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'ReporteTrimestral'!$B$2:$AE$66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<sst xmlns="http://schemas.openxmlformats.org/spreadsheetml/2006/main" count="959" uniqueCount="255">
  <si>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</si>
  <si>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</si>
  <si>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</si>
  <si>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</si>
  <si>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</si>
  <si>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</si>
  <si>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</si>
  <si>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54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</si>
  <si>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</si>
  <si>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</si>
  <si>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</si>
  <si>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</si>
  <si>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</si>
  <si>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</si>
  <si>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</si>
  <si>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</si>
  <si>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</si>
  <si>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</si>
  <si>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</si>
  <si>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</si>
  <si>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</si>
  <si>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</si>
  <si>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</si>
  <si>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</si>
  <si>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</si>
  <si>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</si>
  <si>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</si>
  <si>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</si>
  <si>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</si>
  <si>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</si>
  <si>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</si>
  <si>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</si>
  <si>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</si>
  <si>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</si>
  <si>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</si>
  <si>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</si>
  <si>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</si>
  <si>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</si>
  <si>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</si>
  <si>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</si>
  <si>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GUA10150100479650</t>
  </si>
  <si>
    <t>Proyecto Integral Para La Construccion De Obelisco Ubicado En El Interior Del Parque Viveros Revolucion (Asignacion 2010)</t>
  </si>
  <si>
    <t>-</t>
  </si>
  <si>
    <t>Irapuato</t>
  </si>
  <si>
    <t>Cobertura municipal</t>
  </si>
  <si>
    <t/>
  </si>
  <si>
    <t>Aportaciones Federales</t>
  </si>
  <si>
    <t>I005 FORTAMUN</t>
  </si>
  <si>
    <t>33-Aportaciones Federales para Entidades Federativas y Municipios</t>
  </si>
  <si>
    <t>OBRAS PUBLICAS</t>
  </si>
  <si>
    <t>Otros Proyectos</t>
  </si>
  <si>
    <t>En Ejecución</t>
  </si>
  <si>
    <t>2010</t>
  </si>
  <si>
    <t>Piezas</t>
  </si>
  <si>
    <t xml:space="preserve">Financiera:  / Física: SE CONCLUYE ESTA ASIGNACION DE RECURSO SIN EMBARGO TIENE PENDIENTE DE OTROS EJERCICIOS / Registro:  </t>
  </si>
  <si>
    <t>GUA11150100479678</t>
  </si>
  <si>
    <t>Proyecto Integral Para La Construccion De Obelisco Ubicado En El Interior Del Parque Viveros Revolucion (Asignacion 2011)</t>
  </si>
  <si>
    <t>FFM-5D-0685-14-053</t>
  </si>
  <si>
    <t>2011</t>
  </si>
  <si>
    <t xml:space="preserve">Financiera:  / Física: SE CONCLUYE ESTA ASIGNACION DE RECURSO SIN EMBARGO TIENE DE OTROS EJERCICIOS FISCALES / Registro:  </t>
  </si>
  <si>
    <t>GUA11150100479723</t>
  </si>
  <si>
    <t>Terminacion Del Edificio No. 1 Del Centro De Gobierno (Asignacion 2011)</t>
  </si>
  <si>
    <t>FFM-EG-1323-14-044</t>
  </si>
  <si>
    <t>Metros</t>
  </si>
  <si>
    <t xml:space="preserve">Financiera:  / Física: SE CONCLUYE LA ASIGNACION CON EL PRESENTE RECURSO SIN EMBARGO TIENE RECURSO DE OTROS EJERCICIOS / Registro:  </t>
  </si>
  <si>
    <t>GUA12140400427756</t>
  </si>
  <si>
    <t>Terminacion Del Edificio No. 1 Del Centro De Gobierno (Asignacion 2012)</t>
  </si>
  <si>
    <t>2012</t>
  </si>
  <si>
    <t>Metros Cuadrados</t>
  </si>
  <si>
    <t xml:space="preserve">Financiera:  / Física: ESTA OBRA SE ESTA PAGANDO CON DIFERENTES FUENTES DE FINANCIAMIENTO EL AVANCE FISICO QUE SE ESTA PRESENTANDO CORRESPONDE AL DEL RECURSO QUE SE ESTA INFORMANDO / Registro:   </t>
  </si>
  <si>
    <t>GUA12140400427775</t>
  </si>
  <si>
    <t>Proyecto Integral Para La Construccion De Obelisco Ubicado En El Interior Del Parque Viveros Revolucion (Asignacion 2012)</t>
  </si>
  <si>
    <t>GUA13130400274143</t>
  </si>
  <si>
    <t>Proyecto Ejecutivo De Obras Complementarias Para El 4to Cinturon Vial Tramo: Blvd Villas De Irapuato A Blvd Arandas</t>
  </si>
  <si>
    <t>FFM-SI-1376-13-043</t>
  </si>
  <si>
    <t>DIRECCION GENERAL DE OBRAS PUBLICAS</t>
  </si>
  <si>
    <t>Asistencia Social</t>
  </si>
  <si>
    <t>2015</t>
  </si>
  <si>
    <t xml:space="preserve">Financiera:  / Física:  / Registro:  </t>
  </si>
  <si>
    <t>GUA14140100287672</t>
  </si>
  <si>
    <t>Adquisición E Instalación De Máquinas Expendedoras De Garrafones En Diez Comunidades Rurales.</t>
  </si>
  <si>
    <t>I0201</t>
  </si>
  <si>
    <t>JAPAMI</t>
  </si>
  <si>
    <t>Salud</t>
  </si>
  <si>
    <t>2014</t>
  </si>
  <si>
    <t>GUA14140100287730</t>
  </si>
  <si>
    <t>Adecuacion Al Proyecto Ejecutivo Del Puente Vehicular Sobre El Arroyo Zarco En El Acceso A La Com Aldama</t>
  </si>
  <si>
    <t>FFM-SI-1277-14-001</t>
  </si>
  <si>
    <t>GUA14140200334786</t>
  </si>
  <si>
    <t>Rehabilitacion De Fuentes En El Centro Histórico</t>
  </si>
  <si>
    <t>I0107</t>
  </si>
  <si>
    <t>DIRECCION GENERAL DE SERVICIOS PUBLICOS</t>
  </si>
  <si>
    <t>GUA14140200335588</t>
  </si>
  <si>
    <t>Proyecto Ejecutivo De Rehabilitacion De Gasas De Incorporacion A Cd Industrial En Irapuato Gto</t>
  </si>
  <si>
    <t>FFM-SI-2200-14-005</t>
  </si>
  <si>
    <t>Urbanización</t>
  </si>
  <si>
    <t>GUA14140200335785</t>
  </si>
  <si>
    <t>Acceso Dif Municipio De Irapuato</t>
  </si>
  <si>
    <t>FFM-5D-0685-14-012</t>
  </si>
  <si>
    <t>GUA14140300372422</t>
  </si>
  <si>
    <t>Conservacion Rutinaria En Diferentes Vialidades De La Ciudad: Blvd San Roque, Blvd. La Esperanza, Calz Insurgentes, Calzada De Guadalupe.</t>
  </si>
  <si>
    <t>FFM-SE-1010-14-015</t>
  </si>
  <si>
    <t>GUA14140300372757</t>
  </si>
  <si>
    <t>Rehabilitacion De La Casa De La Cultura De Chinacos (1era Etapa)</t>
  </si>
  <si>
    <t>FFM-EG-1233-14-018</t>
  </si>
  <si>
    <t>DIRECCION GENERAL DE OBRAS DE PUBLICAS</t>
  </si>
  <si>
    <t>Cultura y turismo</t>
  </si>
  <si>
    <t>GUA14140300373014</t>
  </si>
  <si>
    <t>Urbanizacion Av. San Antonio De Ayala Cuerpo Sur</t>
  </si>
  <si>
    <t>FFM-SE-0177-14-022</t>
  </si>
  <si>
    <t>GUA14140300373232</t>
  </si>
  <si>
    <t>Proyecto Ejecutivo De La Calle Roberto Fierro Tramo: De La Av. Juan Jose Torres Landa A La Calle Progreso En La Col. Rodriguez)</t>
  </si>
  <si>
    <t>FFM-SE-1442-14-026</t>
  </si>
  <si>
    <t>GUA14140300373390</t>
  </si>
  <si>
    <t>Proyecto Ejecutivo De La Urbanizacion De Calle Granadillo, Col Los Alamos, P.E. Urb Calle Faisan  En Las Col. Primavera Y Lupita</t>
  </si>
  <si>
    <t>FFM-SE-0092-14-028</t>
  </si>
  <si>
    <t>DIRECCION DE GENERAL DE OBRAS PUBLICAS</t>
  </si>
  <si>
    <t>GUA14140300373639</t>
  </si>
  <si>
    <t>Proyecto Ejecutivo Camino De Acceso Al Cetac Comunidad El Copal</t>
  </si>
  <si>
    <t>FFM-U9-1124-14-030</t>
  </si>
  <si>
    <t>GUA14140300373699</t>
  </si>
  <si>
    <t>Proyecto Ejecutivo De Urbanizacion De La Calle Deportiva En La Com De San Antonio El Rico; P.E. Calle Emiliano Zapata  En Com Lo De Juarez; P.E. Urb Calle Picea Col Los Alamos</t>
  </si>
  <si>
    <t>FFM-SE-1442-14-031</t>
  </si>
  <si>
    <t>GUA14140300374198</t>
  </si>
  <si>
    <t>Construccion De Ciclovia En Blvd Solidaridad Tramo: Mega Bandera A Alvaro Obregon</t>
  </si>
  <si>
    <t>FFM-SI-2501-14-040</t>
  </si>
  <si>
    <t>Transportes y vialidades</t>
  </si>
  <si>
    <t>GUA14140300374274</t>
  </si>
  <si>
    <t>Proyecto Ejecutivo De Urbanizacion De La Av San Cayetano De Luna Tramo: Paseo Solidaridad A Puente Sobre Rio Guanajuato, Varias Colonias</t>
  </si>
  <si>
    <t>FFM-SE-1172-14-041</t>
  </si>
  <si>
    <t>GUA14140300377900</t>
  </si>
  <si>
    <t>Equipamiento Del Sistema De Emergencias 066, Cabina De Radio, Monitoreo (Equipo Para Comunicacion Cecom)</t>
  </si>
  <si>
    <t>I0303</t>
  </si>
  <si>
    <t>DIRECCION GENERAL DE SEGURIDAD PUBLICA</t>
  </si>
  <si>
    <t>Seguridad</t>
  </si>
  <si>
    <t xml:space="preserve">Financiera:  / Física: LA META ES EL EQUIPAMIENTO / Registro:  </t>
  </si>
  <si>
    <t>GUA14140400440815</t>
  </si>
  <si>
    <t>Terminacion Del Edificio No. 1 Del Centro De Gobierno (Asignacion 2014)</t>
  </si>
  <si>
    <t>GUA14140400443530</t>
  </si>
  <si>
    <t>Proyecto Ejecutivo Urbanizacion De La Calle Salamanca Tramo: Del Canal Al Fondo De La Calle En La Ciudad Industrial</t>
  </si>
  <si>
    <t>FFM-SE-1939-14-049</t>
  </si>
  <si>
    <t>GUA14140400443577</t>
  </si>
  <si>
    <t>Conservacion Rutinaria En Diferentes Vialidades De La Ciudad: Blvd Juan Jose Torres Landa (Tramo: Guerrero A Victorino De Las Fuentes), Av De Las Aguilas (Tramo:</t>
  </si>
  <si>
    <t>FFM-SE-0345-14-046</t>
  </si>
  <si>
    <t>GUA14140400443863</t>
  </si>
  <si>
    <t>Proyecto Ejecutivo De Remodelacion De Nave Expo I Centro Dif</t>
  </si>
  <si>
    <t>FFM-EG-0495-14-045</t>
  </si>
  <si>
    <t>GUA14150100480503</t>
  </si>
  <si>
    <t>Proyecto Ejecutivo Y Construccion De La Techumbre Del Polo Ii</t>
  </si>
  <si>
    <t>FFM-EG-1091-14-048</t>
  </si>
  <si>
    <t>GUA14150100480531</t>
  </si>
  <si>
    <t>Exenciones De Impac Ambien Proyectos Ejecutivos De Puente Vehicular Sobre Rio Guanajuato En El Blvd Solidaridad Salida A Salamanca Y Ampliacion Del Blvd Solidaridad Tramo: De La Glorieta De Alvaro Obr</t>
  </si>
  <si>
    <t>FFM-U9-0788-14-054</t>
  </si>
  <si>
    <t>GUA14150100480541</t>
  </si>
  <si>
    <t>Urbanizacion De La Calle Restriccion Federal Tramo: Felipe Carrillo Puerto A Aquiles Serdan En La Colonia Francisco Villa</t>
  </si>
  <si>
    <t>FFM-SE-1455-14-057</t>
  </si>
  <si>
    <t>GUA14150100480559</t>
  </si>
  <si>
    <t>Colocacion De Gradas En El Area De La Cancha De Usos Multiples De La Secundaria Tecnica No. 5 Ub En La Col San Pedro</t>
  </si>
  <si>
    <t>FFM-SJ-0491-14-060</t>
  </si>
  <si>
    <t>Educación</t>
  </si>
  <si>
    <t>Kilómetro lineal</t>
  </si>
  <si>
    <t>GUA14150100480576</t>
  </si>
  <si>
    <t>Obras Complementarias Para La Planta De Tratamiento Del Rastro Mpal</t>
  </si>
  <si>
    <t>FFM-EG-2082-13-104</t>
  </si>
  <si>
    <t xml:space="preserve">Financiera: LA OTRA PARTE SE PAGARA CON REC MUNICIPAL / Física:  / Registro:  </t>
  </si>
  <si>
    <t>GUA14150100480982</t>
  </si>
  <si>
    <t>Construccion De Barda Perimetral Colindante Canal De Coria Y Tramos Faltantes (Code-14-001)</t>
  </si>
  <si>
    <t>CODE-SL-1083-14-001</t>
  </si>
  <si>
    <t>Deporte</t>
  </si>
  <si>
    <t>GUA14150100480998</t>
  </si>
  <si>
    <t>Acciones De Infraestructura Para El Acceso A La Ciudad Industrial.</t>
  </si>
  <si>
    <t>I0601</t>
  </si>
  <si>
    <t>GUA15150100481365</t>
  </si>
  <si>
    <t>Remodelacion De La Escuela Normal Oficial De Irapuato Col. Valle Del Sol 2da Seccion (Primera Etapa Del Modulo De 8 Aulas)</t>
  </si>
  <si>
    <t>FFM-SJ-0685-14-059</t>
  </si>
  <si>
    <t>Metros lineales</t>
  </si>
  <si>
    <t xml:space="preserve">Financiera:  / Física: LA META ES LA OBRA / Registro:   </t>
  </si>
  <si>
    <t>GUA15150100481371</t>
  </si>
  <si>
    <t>Proyecto Ejecutivo Para La Construccion De Campo De Futbol Americano Con Pasto Sintetico En Deportiva Sur</t>
  </si>
  <si>
    <t>FFM-U9-1527-15-002</t>
  </si>
  <si>
    <t xml:space="preserve">Financiera:  / Física: LA META EL PROYECTO / Registro:   </t>
  </si>
  <si>
    <t>GUA15150100481375</t>
  </si>
  <si>
    <t>Proyecto Ejecutivo De Rehabilitacion General De La Red Electrica Del Mercado Hidalgo</t>
  </si>
  <si>
    <t>FFM-EG-1067-15-003</t>
  </si>
  <si>
    <t>GUA15150100481381</t>
  </si>
  <si>
    <t>Estudios Complementarios Para La Integracion Del Proyecto Del 4to Cinturon Vial Mariano J Garcia En El Tramo: Blvd Arandas A Villas</t>
  </si>
  <si>
    <t>FFM-U9-0979-15-004</t>
  </si>
  <si>
    <t xml:space="preserve">Financiera:  / Física: LA META ES EL ESTUDIO / Registro:   </t>
  </si>
  <si>
    <t>GUA15150200520862</t>
  </si>
  <si>
    <t>Construccion De 245 Gavetas Adulto Y 165 Gavetas Osario En El Panteon Municipal</t>
  </si>
  <si>
    <t>FFM-EG-1083-15-006</t>
  </si>
  <si>
    <t xml:space="preserve">Financiera:  / Física: LA META ES EL NUMERO DE GAVETAS CONSTRUIDAS / Registro:   </t>
  </si>
  <si>
    <t>GUA15150200520867</t>
  </si>
  <si>
    <t>Adq De 2 Computadoras</t>
  </si>
  <si>
    <t>K0403</t>
  </si>
  <si>
    <t>Computadoras</t>
  </si>
  <si>
    <t xml:space="preserve">Financiera:  / Física:  / Registro:   </t>
  </si>
  <si>
    <t>GUA15150200521176</t>
  </si>
  <si>
    <t>Proyecto Ejecutivo De Urbanizacion De Camino Rural Guadalupe Paso Blanco A Paso Blanco</t>
  </si>
  <si>
    <t>FFM-UB-2200-15-005</t>
  </si>
  <si>
    <t>Guadalupe de Paso Blanco (El Ranchito)</t>
  </si>
  <si>
    <t>Rural</t>
  </si>
  <si>
    <t>Comunicaciones</t>
  </si>
  <si>
    <t xml:space="preserve">Financiera:  / Física: LA META ES EL PROYECTO / Registro:   </t>
  </si>
  <si>
    <t>GUA15150200521190</t>
  </si>
  <si>
    <t>Estudio De Asignacion De Transito Para El Cuarto Cinturon Vial De Irapuato</t>
  </si>
  <si>
    <t>FFM-U9-1670-15-008</t>
  </si>
  <si>
    <t>GUA15150200521200</t>
  </si>
  <si>
    <t>Proyecto Ejecutivo De Urbanizacion De La Calle Jaime Torres Bodet, Calle Dr Manuel Del Moral, Calle Amapola, Calle Agaves</t>
  </si>
  <si>
    <t>FFM-SE-1378-15-013</t>
  </si>
  <si>
    <t>GUA15150200521214</t>
  </si>
  <si>
    <t>Proyecto Ejecutivo Polo De Comercio Ubicado Entre Calles Reverte Mexicano Y Av Reforma</t>
  </si>
  <si>
    <t>FFM-5D-0597-15-012</t>
  </si>
  <si>
    <t>GUA15150200521225</t>
  </si>
  <si>
    <t>Proyecto Ejecutivo De Urb Calle 20 De Noviembre, Calle Halcon, Calle Sampdoria, Calle Labrador, Calle Callejon, Priv San Sebastian</t>
  </si>
  <si>
    <t>FFM-SE-1172-15-014</t>
  </si>
  <si>
    <t>GUA15150200521242</t>
  </si>
  <si>
    <t>Proyecto Ejecutivo De Urbanizacion De La Calle 12 De Junio, Calle Los Arroyos, Calle Calzada Del Rio Viejo</t>
  </si>
  <si>
    <t>FFM-SE-1939-15-018</t>
  </si>
  <si>
    <t>GUA15150200521350</t>
  </si>
  <si>
    <t>Conservacion De Vialidades Primarias A Base De Sobrecarpetas Asfalticas, Bacheos Y Renivelaciones Aisladas En Heroes De Nacozari, Tramo: Mariano J. Garcia A Chinacos; Guadalupe Victoria Tramo: Blvd. T</t>
  </si>
  <si>
    <t>FFM-SE-0345-15-009</t>
  </si>
  <si>
    <t xml:space="preserve">Financiera:  / Física: LA META SON M3 / Registro:   </t>
  </si>
  <si>
    <t>GUA15150200521361</t>
  </si>
  <si>
    <t>Conservacion De Vialidades Primarias A Base De Sobrecarpetas Asfalticas, Bacheos Y Renivelaciones Aisladas En Blvd Solidaridad, Tramo: Glorieta Megabandera A Glorieta Siglo Xxi; Mariano Abasolo Tramo:</t>
  </si>
  <si>
    <t>FFM-SE-0259-15-010</t>
  </si>
  <si>
    <t>GUA15150200521373</t>
  </si>
  <si>
    <t>Conservacion De Vialidades Primarias A Base De Sobrecarpetas Asfalticas, Bacheos Y Renivelaciones Aisladas En Blvd Lazaro Cardenas, Tramo: Av. Guerrero A Mariano J. Garcia; Blvd Villas De Irapuato, Tr</t>
  </si>
  <si>
    <t>FFM-SI-0345-15-011</t>
  </si>
  <si>
    <t>GUA15150200521383</t>
  </si>
  <si>
    <t>Mantenimiento Mayor En Vialidades Primarias A Base De Riego De Sello Premezclado En Blvd Lazaro Cardenas Tramo: Av Guerrero A Mariano J Garcia, Bvld Villas De Irapuato Tramo: Mariano J Garcia A Glorie</t>
  </si>
  <si>
    <t>FFM-SI-2681-15-015</t>
  </si>
  <si>
    <t xml:space="preserve">Financiera:  / Física: LA META SON M2 / Registro:   </t>
  </si>
  <si>
    <t>GUA15150200521392</t>
  </si>
  <si>
    <t>Trabajos De Señalamiento Horizontal En Vialidades Primarias En: Blvdl Lazaro Cardenas, Tramo: Av. Guerrero A Mariano J. Garcia; Blvd Villas De Irapuato, Tramo: Mariano J. Garcia A Glorieta Tec; Blvd S</t>
  </si>
  <si>
    <t>FFM-SI-0259-15-007</t>
  </si>
  <si>
    <t>GUA15150200521434</t>
  </si>
  <si>
    <t>Programa De Regularizacion De Software</t>
  </si>
  <si>
    <t>K1504</t>
  </si>
  <si>
    <t>INSTITUTO DE PLANEACION MUNICIPAL</t>
  </si>
  <si>
    <t>GUA15150200521476</t>
  </si>
  <si>
    <t>Restauracion Parroquia San Cayetano 4etapa</t>
  </si>
  <si>
    <t>K0401</t>
  </si>
  <si>
    <t>GUA15150200521747</t>
  </si>
  <si>
    <t>Proyecto Ejecutivo Del Puente Peatonal Sobre Carretera Federal 45 Para Acceso A Cinvestav Con El Inforum</t>
  </si>
  <si>
    <t>FFM-SI-2034-14-051</t>
  </si>
  <si>
    <t xml:space="preserve">Financiera:  / Física: LA META ES EL PROYECTO / Registro:  </t>
  </si>
  <si>
    <t>GUA15150200521777</t>
  </si>
  <si>
    <t>Proyecto Ejecutivo Prototipo De Puente Peatonal Para Librar Rio Gto En Dos Tramos El Primero De La Calle Villa Hermosa De La Col. Jardines De La Hacienda A La Fuente Barroca De La Col. Las Fuentes Y E</t>
  </si>
  <si>
    <t>FFM-SE-2034-14-052</t>
  </si>
  <si>
    <t>GUA15150200521901</t>
  </si>
  <si>
    <t>Convenio Con Conalep Complemento Y Terminacion Del Area Del Estacionamiento</t>
  </si>
  <si>
    <t>K0903</t>
  </si>
  <si>
    <t>CONALEP</t>
  </si>
  <si>
    <t xml:space="preserve">Financiera:  / Física: LA META ES EL CONVENIO CON EL CONALEP Y LA OBRA / Registro: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</si>
</sst>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54</v>
      </c>
      <c r="H8" s="11">
        <v>1</v>
      </c>
      <c r="J8" s="11">
        <v>47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64"/>
  <sheetViews>
    <sheetView showGridLines="0" tabSelected="1" view="pageBreakPreview" zoomScale="80" zoomScaleNormal="80" zoomScaleSheetLayoutView="80" zoomScalePageLayoutView="0" workbookViewId="0" topLeftCell="A1">
      <selection activeCell="AE15" sqref="AE15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603233.57</v>
      </c>
      <c r="S11" s="44">
        <v>603233.57</v>
      </c>
      <c r="T11" s="44">
        <v>603233.57</v>
      </c>
      <c r="U11" s="44">
        <v>603233.57</v>
      </c>
      <c r="V11" s="44">
        <v>603233.57</v>
      </c>
      <c r="W11" s="44">
        <v>603233.57</v>
      </c>
      <c r="X11" s="44">
        <v>603233.57</v>
      </c>
      <c r="Y11" s="46">
        <f aca="true" t="shared" si="0" ref="Y11:Y42">IF(ISERROR(W11/S11),0,((W11/S11)*100))</f>
        <v>100</v>
      </c>
      <c r="Z11" s="45">
        <v>0</v>
      </c>
      <c r="AA11" s="45" t="s">
        <v>53</v>
      </c>
      <c r="AB11" s="47">
        <v>529440</v>
      </c>
      <c r="AC11" s="46">
        <v>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58</v>
      </c>
      <c r="R12" s="51">
        <v>699845.95</v>
      </c>
      <c r="S12" s="51">
        <v>699845.95</v>
      </c>
      <c r="T12" s="51">
        <v>699845.95</v>
      </c>
      <c r="U12" s="51">
        <v>699845.95</v>
      </c>
      <c r="V12" s="51">
        <v>699845.95</v>
      </c>
      <c r="W12" s="51">
        <v>699845.95</v>
      </c>
      <c r="X12" s="51">
        <v>699845.95</v>
      </c>
      <c r="Y12" s="54">
        <f t="shared" si="0"/>
        <v>100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58</v>
      </c>
      <c r="R13" s="51">
        <v>1542185.33</v>
      </c>
      <c r="S13" s="51">
        <v>1542185.33</v>
      </c>
      <c r="T13" s="51">
        <v>1542185.33</v>
      </c>
      <c r="U13" s="51">
        <v>1542185.33</v>
      </c>
      <c r="V13" s="51">
        <v>1542185.33</v>
      </c>
      <c r="W13" s="51">
        <v>1542185.33</v>
      </c>
      <c r="X13" s="51">
        <v>1542185.33</v>
      </c>
      <c r="Y13" s="54">
        <f t="shared" si="0"/>
        <v>100</v>
      </c>
      <c r="Z13" s="53">
        <v>0</v>
      </c>
      <c r="AA13" s="53" t="s">
        <v>63</v>
      </c>
      <c r="AB13" s="47">
        <v>529440</v>
      </c>
      <c r="AC13" s="54">
        <v>0</v>
      </c>
      <c r="AD13" s="54">
        <v>100</v>
      </c>
      <c r="AE13" s="55" t="s">
        <v>64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67</v>
      </c>
      <c r="R14" s="51">
        <v>500000</v>
      </c>
      <c r="S14" s="51">
        <v>500000</v>
      </c>
      <c r="T14" s="51">
        <v>500000</v>
      </c>
      <c r="U14" s="51">
        <v>500000</v>
      </c>
      <c r="V14" s="51">
        <v>500000</v>
      </c>
      <c r="W14" s="51">
        <v>500000</v>
      </c>
      <c r="X14" s="51">
        <v>500000</v>
      </c>
      <c r="Y14" s="54">
        <f t="shared" si="0"/>
        <v>100</v>
      </c>
      <c r="Z14" s="53">
        <v>0</v>
      </c>
      <c r="AA14" s="53" t="s">
        <v>68</v>
      </c>
      <c r="AB14" s="47">
        <v>529440</v>
      </c>
      <c r="AC14" s="54">
        <v>0</v>
      </c>
      <c r="AD14" s="54">
        <v>100</v>
      </c>
      <c r="AE14" s="55" t="s">
        <v>69</v>
      </c>
      <c r="AF14" s="23"/>
    </row>
    <row r="15" spans="2:32" ht="60.75">
      <c r="B15" s="23"/>
      <c r="C15" s="49" t="s">
        <v>70</v>
      </c>
      <c r="D15" s="49" t="s">
        <v>71</v>
      </c>
      <c r="E15" s="50" t="s">
        <v>57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67</v>
      </c>
      <c r="R15" s="51">
        <v>3504850.45</v>
      </c>
      <c r="S15" s="51">
        <v>396920.48</v>
      </c>
      <c r="T15" s="51">
        <v>396920.48</v>
      </c>
      <c r="U15" s="51">
        <v>396920.48</v>
      </c>
      <c r="V15" s="51">
        <v>396920.48</v>
      </c>
      <c r="W15" s="51">
        <v>396920.48</v>
      </c>
      <c r="X15" s="51">
        <v>396920.48</v>
      </c>
      <c r="Y15" s="54">
        <f t="shared" si="0"/>
        <v>100</v>
      </c>
      <c r="Z15" s="53">
        <v>0</v>
      </c>
      <c r="AA15" s="53" t="s">
        <v>53</v>
      </c>
      <c r="AB15" s="47">
        <v>529440</v>
      </c>
      <c r="AC15" s="54">
        <v>0</v>
      </c>
      <c r="AD15" s="54">
        <v>100</v>
      </c>
      <c r="AE15" s="55" t="s">
        <v>69</v>
      </c>
      <c r="AF15" s="23"/>
    </row>
    <row r="16" spans="2:32" ht="60.75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75</v>
      </c>
      <c r="O16" s="51" t="s">
        <v>76</v>
      </c>
      <c r="P16" s="53" t="s">
        <v>51</v>
      </c>
      <c r="Q16" s="53" t="s">
        <v>77</v>
      </c>
      <c r="R16" s="51">
        <v>837521.43</v>
      </c>
      <c r="S16" s="51">
        <v>436193.61</v>
      </c>
      <c r="T16" s="51">
        <v>436193.61</v>
      </c>
      <c r="U16" s="51">
        <v>436193.61</v>
      </c>
      <c r="V16" s="51">
        <v>223014.42</v>
      </c>
      <c r="W16" s="51">
        <v>223014.42</v>
      </c>
      <c r="X16" s="51">
        <v>223014.42</v>
      </c>
      <c r="Y16" s="54">
        <f t="shared" si="0"/>
        <v>51.127392719026766</v>
      </c>
      <c r="Z16" s="53">
        <v>0</v>
      </c>
      <c r="AA16" s="53" t="s">
        <v>68</v>
      </c>
      <c r="AB16" s="47">
        <v>529440</v>
      </c>
      <c r="AC16" s="54">
        <v>100</v>
      </c>
      <c r="AD16" s="54">
        <v>75</v>
      </c>
      <c r="AE16" s="55" t="s">
        <v>78</v>
      </c>
      <c r="AF16" s="23"/>
    </row>
    <row r="17" spans="2:32" ht="60.75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82</v>
      </c>
      <c r="O17" s="51" t="s">
        <v>83</v>
      </c>
      <c r="P17" s="53" t="s">
        <v>51</v>
      </c>
      <c r="Q17" s="53" t="s">
        <v>84</v>
      </c>
      <c r="R17" s="51">
        <v>1000000</v>
      </c>
      <c r="S17" s="51">
        <v>1000000</v>
      </c>
      <c r="T17" s="51">
        <v>1000000</v>
      </c>
      <c r="U17" s="51">
        <v>1000000</v>
      </c>
      <c r="V17" s="51">
        <v>928000</v>
      </c>
      <c r="W17" s="51">
        <v>928000</v>
      </c>
      <c r="X17" s="51">
        <v>928000</v>
      </c>
      <c r="Y17" s="54">
        <f t="shared" si="0"/>
        <v>92.80000000000001</v>
      </c>
      <c r="Z17" s="53">
        <v>0</v>
      </c>
      <c r="AA17" s="53" t="s">
        <v>68</v>
      </c>
      <c r="AB17" s="47">
        <v>529440</v>
      </c>
      <c r="AC17" s="54">
        <v>100</v>
      </c>
      <c r="AD17" s="54">
        <v>100</v>
      </c>
      <c r="AE17" s="55" t="s">
        <v>78</v>
      </c>
      <c r="AF17" s="23"/>
    </row>
    <row r="18" spans="2:32" ht="60.7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49</v>
      </c>
      <c r="O18" s="51" t="s">
        <v>76</v>
      </c>
      <c r="P18" s="53" t="s">
        <v>51</v>
      </c>
      <c r="Q18" s="53" t="s">
        <v>84</v>
      </c>
      <c r="R18" s="51">
        <v>156427.39</v>
      </c>
      <c r="S18" s="51">
        <v>156427.39</v>
      </c>
      <c r="T18" s="51">
        <v>156427.39</v>
      </c>
      <c r="U18" s="51">
        <v>156427.39</v>
      </c>
      <c r="V18" s="51">
        <v>149077.63</v>
      </c>
      <c r="W18" s="51">
        <v>149077.63</v>
      </c>
      <c r="X18" s="51">
        <v>149077.63</v>
      </c>
      <c r="Y18" s="54">
        <f t="shared" si="0"/>
        <v>95.30148780210422</v>
      </c>
      <c r="Z18" s="53">
        <v>0</v>
      </c>
      <c r="AA18" s="53" t="s">
        <v>68</v>
      </c>
      <c r="AB18" s="47">
        <v>529440</v>
      </c>
      <c r="AC18" s="54">
        <v>100</v>
      </c>
      <c r="AD18" s="54">
        <v>96.1</v>
      </c>
      <c r="AE18" s="55" t="s">
        <v>78</v>
      </c>
      <c r="AF18" s="23"/>
    </row>
    <row r="19" spans="2:32" ht="60.7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91</v>
      </c>
      <c r="O19" s="51" t="s">
        <v>50</v>
      </c>
      <c r="P19" s="53" t="s">
        <v>51</v>
      </c>
      <c r="Q19" s="53" t="s">
        <v>84</v>
      </c>
      <c r="R19" s="51">
        <v>820000</v>
      </c>
      <c r="S19" s="51">
        <v>151159.56</v>
      </c>
      <c r="T19" s="51">
        <v>151159.56</v>
      </c>
      <c r="U19" s="51">
        <v>151159.56</v>
      </c>
      <c r="V19" s="51">
        <v>151159.56</v>
      </c>
      <c r="W19" s="51">
        <v>151159.56</v>
      </c>
      <c r="X19" s="51">
        <v>151159.56</v>
      </c>
      <c r="Y19" s="54">
        <f t="shared" si="0"/>
        <v>100</v>
      </c>
      <c r="Z19" s="53">
        <v>0</v>
      </c>
      <c r="AA19" s="53" t="s">
        <v>68</v>
      </c>
      <c r="AB19" s="47">
        <v>463103</v>
      </c>
      <c r="AC19" s="54">
        <v>100</v>
      </c>
      <c r="AD19" s="54">
        <v>100</v>
      </c>
      <c r="AE19" s="55" t="s">
        <v>78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75</v>
      </c>
      <c r="O20" s="51" t="s">
        <v>95</v>
      </c>
      <c r="P20" s="53" t="s">
        <v>51</v>
      </c>
      <c r="Q20" s="53" t="s">
        <v>84</v>
      </c>
      <c r="R20" s="51">
        <v>558784.41</v>
      </c>
      <c r="S20" s="51">
        <v>558784.41</v>
      </c>
      <c r="T20" s="51">
        <v>558784.41</v>
      </c>
      <c r="U20" s="51">
        <v>558784.41</v>
      </c>
      <c r="V20" s="51">
        <v>525130.76</v>
      </c>
      <c r="W20" s="51">
        <v>525130.76</v>
      </c>
      <c r="X20" s="51">
        <v>525130.76</v>
      </c>
      <c r="Y20" s="54">
        <f t="shared" si="0"/>
        <v>93.97734628995823</v>
      </c>
      <c r="Z20" s="53">
        <v>0</v>
      </c>
      <c r="AA20" s="53" t="s">
        <v>68</v>
      </c>
      <c r="AB20" s="47">
        <v>529440</v>
      </c>
      <c r="AC20" s="54">
        <v>100</v>
      </c>
      <c r="AD20" s="54">
        <v>95</v>
      </c>
      <c r="AE20" s="55" t="s">
        <v>78</v>
      </c>
      <c r="AF20" s="23"/>
    </row>
    <row r="21" spans="2:32" ht="60.7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75</v>
      </c>
      <c r="O21" s="51" t="s">
        <v>76</v>
      </c>
      <c r="P21" s="53" t="s">
        <v>51</v>
      </c>
      <c r="Q21" s="53" t="s">
        <v>84</v>
      </c>
      <c r="R21" s="51">
        <v>8220674</v>
      </c>
      <c r="S21" s="51">
        <v>7790232.07</v>
      </c>
      <c r="T21" s="51">
        <v>7790232.07</v>
      </c>
      <c r="U21" s="51">
        <v>7790232.07</v>
      </c>
      <c r="V21" s="51">
        <v>7790186.7</v>
      </c>
      <c r="W21" s="51">
        <v>7790186.7</v>
      </c>
      <c r="X21" s="51">
        <v>7790186.7</v>
      </c>
      <c r="Y21" s="54">
        <f t="shared" si="0"/>
        <v>99.99941760399956</v>
      </c>
      <c r="Z21" s="53">
        <v>0</v>
      </c>
      <c r="AA21" s="53" t="s">
        <v>68</v>
      </c>
      <c r="AB21" s="47">
        <v>120000</v>
      </c>
      <c r="AC21" s="54">
        <v>100</v>
      </c>
      <c r="AD21" s="54">
        <v>100</v>
      </c>
      <c r="AE21" s="55" t="s">
        <v>78</v>
      </c>
      <c r="AF21" s="23"/>
    </row>
    <row r="22" spans="2:32" ht="67.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75</v>
      </c>
      <c r="O22" s="51" t="s">
        <v>95</v>
      </c>
      <c r="P22" s="53" t="s">
        <v>51</v>
      </c>
      <c r="Q22" s="53" t="s">
        <v>84</v>
      </c>
      <c r="R22" s="51">
        <v>2021176.97</v>
      </c>
      <c r="S22" s="51">
        <v>2021176.97</v>
      </c>
      <c r="T22" s="51">
        <v>2021176.97</v>
      </c>
      <c r="U22" s="51">
        <v>2021176.97</v>
      </c>
      <c r="V22" s="51">
        <v>1981500.3</v>
      </c>
      <c r="W22" s="51">
        <v>1981500.3</v>
      </c>
      <c r="X22" s="51">
        <v>1981500.3</v>
      </c>
      <c r="Y22" s="54">
        <f t="shared" si="0"/>
        <v>98.0369522021617</v>
      </c>
      <c r="Z22" s="53">
        <v>0</v>
      </c>
      <c r="AA22" s="53" t="s">
        <v>68</v>
      </c>
      <c r="AB22" s="47">
        <v>529440</v>
      </c>
      <c r="AC22" s="54">
        <v>0</v>
      </c>
      <c r="AD22" s="54">
        <v>90</v>
      </c>
      <c r="AE22" s="55" t="s">
        <v>78</v>
      </c>
      <c r="AF22" s="23"/>
    </row>
    <row r="23" spans="2:32" ht="60.75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105</v>
      </c>
      <c r="O23" s="51" t="s">
        <v>106</v>
      </c>
      <c r="P23" s="53" t="s">
        <v>51</v>
      </c>
      <c r="Q23" s="53" t="s">
        <v>77</v>
      </c>
      <c r="R23" s="51">
        <v>953544.51</v>
      </c>
      <c r="S23" s="51">
        <v>9188.64</v>
      </c>
      <c r="T23" s="51">
        <v>9188.64</v>
      </c>
      <c r="U23" s="51">
        <v>9188.64</v>
      </c>
      <c r="V23" s="51">
        <v>9188.64</v>
      </c>
      <c r="W23" s="51">
        <v>9188.64</v>
      </c>
      <c r="X23" s="51">
        <v>9188.64</v>
      </c>
      <c r="Y23" s="54">
        <f t="shared" si="0"/>
        <v>100</v>
      </c>
      <c r="Z23" s="53">
        <v>0</v>
      </c>
      <c r="AA23" s="53" t="s">
        <v>68</v>
      </c>
      <c r="AB23" s="47">
        <v>529440</v>
      </c>
      <c r="AC23" s="54">
        <v>0</v>
      </c>
      <c r="AD23" s="54">
        <v>100</v>
      </c>
      <c r="AE23" s="55" t="s">
        <v>78</v>
      </c>
      <c r="AF23" s="23"/>
    </row>
    <row r="24" spans="2:32" ht="60.75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75</v>
      </c>
      <c r="O24" s="51" t="s">
        <v>95</v>
      </c>
      <c r="P24" s="53" t="s">
        <v>51</v>
      </c>
      <c r="Q24" s="53" t="s">
        <v>84</v>
      </c>
      <c r="R24" s="51">
        <v>4987692.69</v>
      </c>
      <c r="S24" s="51">
        <v>4987692.69</v>
      </c>
      <c r="T24" s="51">
        <v>4987692.69</v>
      </c>
      <c r="U24" s="51">
        <v>4987692.69</v>
      </c>
      <c r="V24" s="51">
        <v>4772949.9</v>
      </c>
      <c r="W24" s="51">
        <v>4772949.9</v>
      </c>
      <c r="X24" s="51">
        <v>4772949.9</v>
      </c>
      <c r="Y24" s="54">
        <f t="shared" si="0"/>
        <v>95.69454648979186</v>
      </c>
      <c r="Z24" s="53">
        <v>0</v>
      </c>
      <c r="AA24" s="53" t="s">
        <v>68</v>
      </c>
      <c r="AB24" s="47">
        <v>529440</v>
      </c>
      <c r="AC24" s="54">
        <v>0</v>
      </c>
      <c r="AD24" s="54">
        <v>98</v>
      </c>
      <c r="AE24" s="55" t="s">
        <v>78</v>
      </c>
      <c r="AF24" s="23"/>
    </row>
    <row r="25" spans="2:32" ht="60.75">
      <c r="B25" s="23"/>
      <c r="C25" s="49" t="s">
        <v>110</v>
      </c>
      <c r="D25" s="49" t="s">
        <v>111</v>
      </c>
      <c r="E25" s="50" t="s">
        <v>112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75</v>
      </c>
      <c r="O25" s="51" t="s">
        <v>95</v>
      </c>
      <c r="P25" s="53" t="s">
        <v>51</v>
      </c>
      <c r="Q25" s="53" t="s">
        <v>84</v>
      </c>
      <c r="R25" s="51">
        <v>422684.94</v>
      </c>
      <c r="S25" s="51">
        <v>422684.94</v>
      </c>
      <c r="T25" s="51">
        <v>422684.94</v>
      </c>
      <c r="U25" s="51">
        <v>422684.94</v>
      </c>
      <c r="V25" s="51">
        <v>421137.52</v>
      </c>
      <c r="W25" s="51">
        <v>421137.52</v>
      </c>
      <c r="X25" s="51">
        <v>421137.52</v>
      </c>
      <c r="Y25" s="54">
        <f t="shared" si="0"/>
        <v>99.63390699465185</v>
      </c>
      <c r="Z25" s="53">
        <v>0</v>
      </c>
      <c r="AA25" s="53" t="s">
        <v>68</v>
      </c>
      <c r="AB25" s="47">
        <v>529440</v>
      </c>
      <c r="AC25" s="54">
        <v>0</v>
      </c>
      <c r="AD25" s="54">
        <v>99.63</v>
      </c>
      <c r="AE25" s="55" t="s">
        <v>78</v>
      </c>
      <c r="AF25" s="23"/>
    </row>
    <row r="26" spans="2:32" ht="67.5">
      <c r="B26" s="23"/>
      <c r="C26" s="49" t="s">
        <v>113</v>
      </c>
      <c r="D26" s="49" t="s">
        <v>114</v>
      </c>
      <c r="E26" s="50" t="s">
        <v>115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116</v>
      </c>
      <c r="O26" s="51" t="s">
        <v>95</v>
      </c>
      <c r="P26" s="53" t="s">
        <v>51</v>
      </c>
      <c r="Q26" s="53" t="s">
        <v>84</v>
      </c>
      <c r="R26" s="51">
        <v>352706.81</v>
      </c>
      <c r="S26" s="51">
        <v>352706.81</v>
      </c>
      <c r="T26" s="51">
        <v>352706.81</v>
      </c>
      <c r="U26" s="51">
        <v>352706.81</v>
      </c>
      <c r="V26" s="51">
        <v>352706.81</v>
      </c>
      <c r="W26" s="51">
        <v>352706.81</v>
      </c>
      <c r="X26" s="51">
        <v>352706.81</v>
      </c>
      <c r="Y26" s="54">
        <f t="shared" si="0"/>
        <v>100</v>
      </c>
      <c r="Z26" s="53">
        <v>0</v>
      </c>
      <c r="AA26" s="53" t="s">
        <v>68</v>
      </c>
      <c r="AB26" s="47">
        <v>529440</v>
      </c>
      <c r="AC26" s="54">
        <v>0</v>
      </c>
      <c r="AD26" s="54">
        <v>100</v>
      </c>
      <c r="AE26" s="55" t="s">
        <v>78</v>
      </c>
      <c r="AF26" s="23"/>
    </row>
    <row r="27" spans="2:32" ht="60.75">
      <c r="B27" s="23"/>
      <c r="C27" s="49" t="s">
        <v>117</v>
      </c>
      <c r="D27" s="49" t="s">
        <v>118</v>
      </c>
      <c r="E27" s="50" t="s">
        <v>119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75</v>
      </c>
      <c r="O27" s="51" t="s">
        <v>95</v>
      </c>
      <c r="P27" s="53" t="s">
        <v>51</v>
      </c>
      <c r="Q27" s="53" t="s">
        <v>84</v>
      </c>
      <c r="R27" s="51">
        <v>840279.87</v>
      </c>
      <c r="S27" s="51">
        <v>840279.87</v>
      </c>
      <c r="T27" s="51">
        <v>840279.87</v>
      </c>
      <c r="U27" s="51">
        <v>840279.87</v>
      </c>
      <c r="V27" s="51">
        <v>54367.49</v>
      </c>
      <c r="W27" s="51">
        <v>54367.49</v>
      </c>
      <c r="X27" s="51">
        <v>54367.49</v>
      </c>
      <c r="Y27" s="54">
        <f t="shared" si="0"/>
        <v>6.470164517924248</v>
      </c>
      <c r="Z27" s="53">
        <v>0</v>
      </c>
      <c r="AA27" s="53" t="s">
        <v>68</v>
      </c>
      <c r="AB27" s="47">
        <v>529440</v>
      </c>
      <c r="AC27" s="54">
        <v>0</v>
      </c>
      <c r="AD27" s="54">
        <v>30</v>
      </c>
      <c r="AE27" s="55" t="s">
        <v>78</v>
      </c>
      <c r="AF27" s="23"/>
    </row>
    <row r="28" spans="2:32" ht="81">
      <c r="B28" s="23"/>
      <c r="C28" s="49" t="s">
        <v>120</v>
      </c>
      <c r="D28" s="49" t="s">
        <v>121</v>
      </c>
      <c r="E28" s="50" t="s">
        <v>122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75</v>
      </c>
      <c r="O28" s="51" t="s">
        <v>95</v>
      </c>
      <c r="P28" s="53" t="s">
        <v>51</v>
      </c>
      <c r="Q28" s="53" t="s">
        <v>84</v>
      </c>
      <c r="R28" s="51">
        <v>390458.4</v>
      </c>
      <c r="S28" s="51">
        <v>390458.4</v>
      </c>
      <c r="T28" s="51">
        <v>390458.4</v>
      </c>
      <c r="U28" s="51">
        <v>390458.4</v>
      </c>
      <c r="V28" s="51">
        <v>291073.53</v>
      </c>
      <c r="W28" s="51">
        <v>291073.53</v>
      </c>
      <c r="X28" s="51">
        <v>291073.53</v>
      </c>
      <c r="Y28" s="54">
        <f t="shared" si="0"/>
        <v>74.54661751418334</v>
      </c>
      <c r="Z28" s="53">
        <v>0</v>
      </c>
      <c r="AA28" s="53" t="s">
        <v>68</v>
      </c>
      <c r="AB28" s="47">
        <v>529440</v>
      </c>
      <c r="AC28" s="54">
        <v>0</v>
      </c>
      <c r="AD28" s="54">
        <v>74.55</v>
      </c>
      <c r="AE28" s="55" t="s">
        <v>78</v>
      </c>
      <c r="AF28" s="23"/>
    </row>
    <row r="29" spans="2:32" ht="60.75">
      <c r="B29" s="23"/>
      <c r="C29" s="49" t="s">
        <v>123</v>
      </c>
      <c r="D29" s="49" t="s">
        <v>124</v>
      </c>
      <c r="E29" s="50" t="s">
        <v>125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75</v>
      </c>
      <c r="O29" s="51" t="s">
        <v>126</v>
      </c>
      <c r="P29" s="53" t="s">
        <v>51</v>
      </c>
      <c r="Q29" s="53" t="s">
        <v>77</v>
      </c>
      <c r="R29" s="51">
        <v>3484426.22</v>
      </c>
      <c r="S29" s="51">
        <v>731260</v>
      </c>
      <c r="T29" s="51">
        <v>731260</v>
      </c>
      <c r="U29" s="51">
        <v>731260</v>
      </c>
      <c r="V29" s="51">
        <v>731260</v>
      </c>
      <c r="W29" s="51">
        <v>731260</v>
      </c>
      <c r="X29" s="51">
        <v>731260</v>
      </c>
      <c r="Y29" s="54">
        <f t="shared" si="0"/>
        <v>100</v>
      </c>
      <c r="Z29" s="53">
        <v>0</v>
      </c>
      <c r="AA29" s="53" t="s">
        <v>68</v>
      </c>
      <c r="AB29" s="47">
        <v>529440</v>
      </c>
      <c r="AC29" s="54">
        <v>0</v>
      </c>
      <c r="AD29" s="54">
        <v>85</v>
      </c>
      <c r="AE29" s="55" t="s">
        <v>78</v>
      </c>
      <c r="AF29" s="23"/>
    </row>
    <row r="30" spans="2:32" ht="67.5">
      <c r="B30" s="23"/>
      <c r="C30" s="49" t="s">
        <v>127</v>
      </c>
      <c r="D30" s="49" t="s">
        <v>128</v>
      </c>
      <c r="E30" s="50" t="s">
        <v>129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75</v>
      </c>
      <c r="O30" s="51" t="s">
        <v>95</v>
      </c>
      <c r="P30" s="53" t="s">
        <v>51</v>
      </c>
      <c r="Q30" s="53" t="s">
        <v>77</v>
      </c>
      <c r="R30" s="51">
        <v>829052.93</v>
      </c>
      <c r="S30" s="51">
        <v>75332.81</v>
      </c>
      <c r="T30" s="51">
        <v>75332.81</v>
      </c>
      <c r="U30" s="51">
        <v>75332.81</v>
      </c>
      <c r="V30" s="51">
        <v>75332.81</v>
      </c>
      <c r="W30" s="51">
        <v>75332.81</v>
      </c>
      <c r="X30" s="51">
        <v>75332.81</v>
      </c>
      <c r="Y30" s="54">
        <f t="shared" si="0"/>
        <v>100</v>
      </c>
      <c r="Z30" s="53">
        <v>0</v>
      </c>
      <c r="AA30" s="53" t="s">
        <v>68</v>
      </c>
      <c r="AB30" s="47">
        <v>529440</v>
      </c>
      <c r="AC30" s="54">
        <v>0</v>
      </c>
      <c r="AD30" s="54">
        <v>89.92</v>
      </c>
      <c r="AE30" s="55" t="s">
        <v>78</v>
      </c>
      <c r="AF30" s="23"/>
    </row>
    <row r="31" spans="2:32" ht="60.75">
      <c r="B31" s="23"/>
      <c r="C31" s="49" t="s">
        <v>130</v>
      </c>
      <c r="D31" s="49" t="s">
        <v>131</v>
      </c>
      <c r="E31" s="50" t="s">
        <v>132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133</v>
      </c>
      <c r="O31" s="51" t="s">
        <v>134</v>
      </c>
      <c r="P31" s="53" t="s">
        <v>51</v>
      </c>
      <c r="Q31" s="53" t="s">
        <v>84</v>
      </c>
      <c r="R31" s="51">
        <v>145984.36</v>
      </c>
      <c r="S31" s="51">
        <v>145984.36</v>
      </c>
      <c r="T31" s="51">
        <v>145984.36</v>
      </c>
      <c r="U31" s="51">
        <v>145984.36</v>
      </c>
      <c r="V31" s="51">
        <v>145984.36</v>
      </c>
      <c r="W31" s="51">
        <v>145984.36</v>
      </c>
      <c r="X31" s="51">
        <v>145984.36</v>
      </c>
      <c r="Y31" s="54">
        <f t="shared" si="0"/>
        <v>100</v>
      </c>
      <c r="Z31" s="53">
        <v>0</v>
      </c>
      <c r="AA31" s="53" t="s">
        <v>68</v>
      </c>
      <c r="AB31" s="47">
        <v>529440</v>
      </c>
      <c r="AC31" s="54">
        <v>0</v>
      </c>
      <c r="AD31" s="54">
        <v>100</v>
      </c>
      <c r="AE31" s="55" t="s">
        <v>135</v>
      </c>
      <c r="AF31" s="23"/>
    </row>
    <row r="32" spans="2:32" ht="60.75">
      <c r="B32" s="23"/>
      <c r="C32" s="49" t="s">
        <v>136</v>
      </c>
      <c r="D32" s="49" t="s">
        <v>137</v>
      </c>
      <c r="E32" s="50" t="s">
        <v>62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49</v>
      </c>
      <c r="O32" s="51" t="s">
        <v>50</v>
      </c>
      <c r="P32" s="53" t="s">
        <v>51</v>
      </c>
      <c r="Q32" s="53" t="s">
        <v>84</v>
      </c>
      <c r="R32" s="51">
        <v>7273046.09</v>
      </c>
      <c r="S32" s="51">
        <v>7273046.09</v>
      </c>
      <c r="T32" s="51">
        <v>7273046.09</v>
      </c>
      <c r="U32" s="51">
        <v>7273046.09</v>
      </c>
      <c r="V32" s="51">
        <v>6774218.24</v>
      </c>
      <c r="W32" s="51">
        <v>6774218.24</v>
      </c>
      <c r="X32" s="51">
        <v>6774218.24</v>
      </c>
      <c r="Y32" s="54">
        <f t="shared" si="0"/>
        <v>93.14141772474316</v>
      </c>
      <c r="Z32" s="53">
        <v>0</v>
      </c>
      <c r="AA32" s="53" t="s">
        <v>68</v>
      </c>
      <c r="AB32" s="47">
        <v>529440</v>
      </c>
      <c r="AC32" s="54">
        <v>0</v>
      </c>
      <c r="AD32" s="54">
        <v>73.1</v>
      </c>
      <c r="AE32" s="55" t="s">
        <v>78</v>
      </c>
      <c r="AF32" s="23"/>
    </row>
    <row r="33" spans="2:32" ht="60.75">
      <c r="B33" s="23"/>
      <c r="C33" s="49" t="s">
        <v>138</v>
      </c>
      <c r="D33" s="49" t="s">
        <v>139</v>
      </c>
      <c r="E33" s="50" t="s">
        <v>140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49</v>
      </c>
      <c r="O33" s="51" t="s">
        <v>95</v>
      </c>
      <c r="P33" s="53" t="s">
        <v>51</v>
      </c>
      <c r="Q33" s="53" t="s">
        <v>84</v>
      </c>
      <c r="R33" s="51">
        <v>385050.05</v>
      </c>
      <c r="S33" s="51">
        <v>385050.05</v>
      </c>
      <c r="T33" s="51">
        <v>385050.05</v>
      </c>
      <c r="U33" s="51">
        <v>385050.05</v>
      </c>
      <c r="V33" s="51">
        <v>380927.31</v>
      </c>
      <c r="W33" s="51">
        <v>380927.31</v>
      </c>
      <c r="X33" s="51">
        <v>380927.31</v>
      </c>
      <c r="Y33" s="54">
        <f t="shared" si="0"/>
        <v>98.92929763286618</v>
      </c>
      <c r="Z33" s="53">
        <v>0</v>
      </c>
      <c r="AA33" s="53" t="s">
        <v>68</v>
      </c>
      <c r="AB33" s="47">
        <v>529440</v>
      </c>
      <c r="AC33" s="54">
        <v>0</v>
      </c>
      <c r="AD33" s="54">
        <v>98.93</v>
      </c>
      <c r="AE33" s="55" t="s">
        <v>78</v>
      </c>
      <c r="AF33" s="23"/>
    </row>
    <row r="34" spans="2:32" ht="67.5">
      <c r="B34" s="23"/>
      <c r="C34" s="49" t="s">
        <v>141</v>
      </c>
      <c r="D34" s="49" t="s">
        <v>142</v>
      </c>
      <c r="E34" s="50" t="s">
        <v>143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49</v>
      </c>
      <c r="O34" s="51" t="s">
        <v>95</v>
      </c>
      <c r="P34" s="53" t="s">
        <v>51</v>
      </c>
      <c r="Q34" s="53" t="s">
        <v>84</v>
      </c>
      <c r="R34" s="51">
        <v>1062822.42</v>
      </c>
      <c r="S34" s="51">
        <v>1062822.42</v>
      </c>
      <c r="T34" s="51">
        <v>1062822.42</v>
      </c>
      <c r="U34" s="51">
        <v>1062822.42</v>
      </c>
      <c r="V34" s="51">
        <v>1053518.91</v>
      </c>
      <c r="W34" s="51">
        <v>1053518.91</v>
      </c>
      <c r="X34" s="51">
        <v>1053518.91</v>
      </c>
      <c r="Y34" s="54">
        <f t="shared" si="0"/>
        <v>99.12464116065598</v>
      </c>
      <c r="Z34" s="53">
        <v>0</v>
      </c>
      <c r="AA34" s="53" t="s">
        <v>68</v>
      </c>
      <c r="AB34" s="47">
        <v>529440</v>
      </c>
      <c r="AC34" s="54">
        <v>0</v>
      </c>
      <c r="AD34" s="54">
        <v>100</v>
      </c>
      <c r="AE34" s="55" t="s">
        <v>78</v>
      </c>
      <c r="AF34" s="23"/>
    </row>
    <row r="35" spans="2:32" ht="60.75">
      <c r="B35" s="23"/>
      <c r="C35" s="49" t="s">
        <v>144</v>
      </c>
      <c r="D35" s="49" t="s">
        <v>145</v>
      </c>
      <c r="E35" s="50" t="s">
        <v>146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49</v>
      </c>
      <c r="O35" s="51" t="s">
        <v>76</v>
      </c>
      <c r="P35" s="53" t="s">
        <v>51</v>
      </c>
      <c r="Q35" s="53" t="s">
        <v>84</v>
      </c>
      <c r="R35" s="51">
        <v>309578.31</v>
      </c>
      <c r="S35" s="51">
        <v>309578.31</v>
      </c>
      <c r="T35" s="51">
        <v>309578.31</v>
      </c>
      <c r="U35" s="51">
        <v>309578.31</v>
      </c>
      <c r="V35" s="51">
        <v>277671.27</v>
      </c>
      <c r="W35" s="51">
        <v>277671.27</v>
      </c>
      <c r="X35" s="51">
        <v>277671.27</v>
      </c>
      <c r="Y35" s="54">
        <f t="shared" si="0"/>
        <v>89.69338646496261</v>
      </c>
      <c r="Z35" s="53">
        <v>0</v>
      </c>
      <c r="AA35" s="53" t="s">
        <v>68</v>
      </c>
      <c r="AB35" s="47">
        <v>529440</v>
      </c>
      <c r="AC35" s="54">
        <v>0</v>
      </c>
      <c r="AD35" s="54">
        <v>89.7</v>
      </c>
      <c r="AE35" s="55" t="s">
        <v>78</v>
      </c>
      <c r="AF35" s="23"/>
    </row>
    <row r="36" spans="2:32" ht="60.75">
      <c r="B36" s="23"/>
      <c r="C36" s="49" t="s">
        <v>147</v>
      </c>
      <c r="D36" s="49" t="s">
        <v>148</v>
      </c>
      <c r="E36" s="50" t="s">
        <v>149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49</v>
      </c>
      <c r="O36" s="51" t="s">
        <v>50</v>
      </c>
      <c r="P36" s="53" t="s">
        <v>51</v>
      </c>
      <c r="Q36" s="53" t="s">
        <v>84</v>
      </c>
      <c r="R36" s="51">
        <v>1996164.66</v>
      </c>
      <c r="S36" s="51">
        <v>1996164.66</v>
      </c>
      <c r="T36" s="51">
        <v>1996164.66</v>
      </c>
      <c r="U36" s="51">
        <v>1996164.66</v>
      </c>
      <c r="V36" s="51">
        <v>187561.79</v>
      </c>
      <c r="W36" s="51">
        <v>187561.79</v>
      </c>
      <c r="X36" s="51">
        <v>187561.79</v>
      </c>
      <c r="Y36" s="54">
        <f t="shared" si="0"/>
        <v>9.396108134686646</v>
      </c>
      <c r="Z36" s="53">
        <v>0</v>
      </c>
      <c r="AA36" s="53" t="s">
        <v>53</v>
      </c>
      <c r="AB36" s="47">
        <v>529440</v>
      </c>
      <c r="AC36" s="54">
        <v>0</v>
      </c>
      <c r="AD36" s="54">
        <v>12</v>
      </c>
      <c r="AE36" s="55" t="s">
        <v>78</v>
      </c>
      <c r="AF36" s="23"/>
    </row>
    <row r="37" spans="2:32" ht="94.5">
      <c r="B37" s="23"/>
      <c r="C37" s="49" t="s">
        <v>150</v>
      </c>
      <c r="D37" s="49" t="s">
        <v>151</v>
      </c>
      <c r="E37" s="50" t="s">
        <v>152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49</v>
      </c>
      <c r="O37" s="51" t="s">
        <v>95</v>
      </c>
      <c r="P37" s="53" t="s">
        <v>51</v>
      </c>
      <c r="Q37" s="53" t="s">
        <v>84</v>
      </c>
      <c r="R37" s="51">
        <v>99901.37</v>
      </c>
      <c r="S37" s="51">
        <v>99901.37</v>
      </c>
      <c r="T37" s="51">
        <v>99901.37</v>
      </c>
      <c r="U37" s="51">
        <v>99901.37</v>
      </c>
      <c r="V37" s="51">
        <v>66600.91</v>
      </c>
      <c r="W37" s="51">
        <v>66600.91</v>
      </c>
      <c r="X37" s="51">
        <v>66600.91</v>
      </c>
      <c r="Y37" s="54">
        <f t="shared" si="0"/>
        <v>66.66666333004243</v>
      </c>
      <c r="Z37" s="53">
        <v>0</v>
      </c>
      <c r="AA37" s="53" t="s">
        <v>53</v>
      </c>
      <c r="AB37" s="47">
        <v>529440</v>
      </c>
      <c r="AC37" s="54">
        <v>0</v>
      </c>
      <c r="AD37" s="54">
        <v>70</v>
      </c>
      <c r="AE37" s="55" t="s">
        <v>78</v>
      </c>
      <c r="AF37" s="23"/>
    </row>
    <row r="38" spans="2:32" ht="60.75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49</v>
      </c>
      <c r="O38" s="51" t="s">
        <v>95</v>
      </c>
      <c r="P38" s="53" t="s">
        <v>51</v>
      </c>
      <c r="Q38" s="53" t="s">
        <v>84</v>
      </c>
      <c r="R38" s="51">
        <v>999808.34</v>
      </c>
      <c r="S38" s="51">
        <v>999808.34</v>
      </c>
      <c r="T38" s="51">
        <v>999808.34</v>
      </c>
      <c r="U38" s="51">
        <v>999808.34</v>
      </c>
      <c r="V38" s="51">
        <v>158146.38</v>
      </c>
      <c r="W38" s="51">
        <v>158146.38</v>
      </c>
      <c r="X38" s="51">
        <v>158146.38</v>
      </c>
      <c r="Y38" s="54">
        <f t="shared" si="0"/>
        <v>15.817669614558326</v>
      </c>
      <c r="Z38" s="53">
        <v>0</v>
      </c>
      <c r="AA38" s="53" t="s">
        <v>63</v>
      </c>
      <c r="AB38" s="47">
        <v>529440</v>
      </c>
      <c r="AC38" s="54">
        <v>0</v>
      </c>
      <c r="AD38" s="54">
        <v>20</v>
      </c>
      <c r="AE38" s="55" t="s">
        <v>78</v>
      </c>
      <c r="AF38" s="23"/>
    </row>
    <row r="39" spans="2:32" ht="60.75">
      <c r="B39" s="23"/>
      <c r="C39" s="49" t="s">
        <v>156</v>
      </c>
      <c r="D39" s="49" t="s">
        <v>157</v>
      </c>
      <c r="E39" s="50" t="s">
        <v>158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49</v>
      </c>
      <c r="O39" s="51" t="s">
        <v>159</v>
      </c>
      <c r="P39" s="53" t="s">
        <v>51</v>
      </c>
      <c r="Q39" s="53" t="s">
        <v>84</v>
      </c>
      <c r="R39" s="51">
        <v>299622.79</v>
      </c>
      <c r="S39" s="51">
        <v>299622.79</v>
      </c>
      <c r="T39" s="51">
        <v>299622.79</v>
      </c>
      <c r="U39" s="51">
        <v>299622.79</v>
      </c>
      <c r="V39" s="51">
        <v>299326.31</v>
      </c>
      <c r="W39" s="51">
        <v>299326.31</v>
      </c>
      <c r="X39" s="51">
        <v>299326.31</v>
      </c>
      <c r="Y39" s="54">
        <f t="shared" si="0"/>
        <v>99.9010489155381</v>
      </c>
      <c r="Z39" s="53">
        <v>0</v>
      </c>
      <c r="AA39" s="53" t="s">
        <v>160</v>
      </c>
      <c r="AB39" s="47">
        <v>529440</v>
      </c>
      <c r="AC39" s="54">
        <v>0</v>
      </c>
      <c r="AD39" s="54">
        <v>99.9</v>
      </c>
      <c r="AE39" s="55" t="s">
        <v>78</v>
      </c>
      <c r="AF39" s="23"/>
    </row>
    <row r="40" spans="2:32" ht="60.75">
      <c r="B40" s="23"/>
      <c r="C40" s="49" t="s">
        <v>161</v>
      </c>
      <c r="D40" s="49" t="s">
        <v>162</v>
      </c>
      <c r="E40" s="50" t="s">
        <v>163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49</v>
      </c>
      <c r="O40" s="51" t="s">
        <v>50</v>
      </c>
      <c r="P40" s="53" t="s">
        <v>51</v>
      </c>
      <c r="Q40" s="53" t="s">
        <v>77</v>
      </c>
      <c r="R40" s="51">
        <v>1484529.66</v>
      </c>
      <c r="S40" s="51">
        <v>140221.36</v>
      </c>
      <c r="T40" s="51">
        <v>140221.36</v>
      </c>
      <c r="U40" s="51">
        <v>140221.36</v>
      </c>
      <c r="V40" s="51">
        <v>32927.01</v>
      </c>
      <c r="W40" s="51">
        <v>32927.01</v>
      </c>
      <c r="X40" s="51">
        <v>32927.01</v>
      </c>
      <c r="Y40" s="54">
        <f t="shared" si="0"/>
        <v>23.48216420094628</v>
      </c>
      <c r="Z40" s="53">
        <v>0</v>
      </c>
      <c r="AA40" s="53" t="s">
        <v>53</v>
      </c>
      <c r="AB40" s="47">
        <v>529440</v>
      </c>
      <c r="AC40" s="54">
        <v>0</v>
      </c>
      <c r="AD40" s="54">
        <v>95</v>
      </c>
      <c r="AE40" s="55" t="s">
        <v>164</v>
      </c>
      <c r="AF40" s="23"/>
    </row>
    <row r="41" spans="2:32" ht="60.75">
      <c r="B41" s="23"/>
      <c r="C41" s="49" t="s">
        <v>165</v>
      </c>
      <c r="D41" s="49" t="s">
        <v>166</v>
      </c>
      <c r="E41" s="50" t="s">
        <v>167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49</v>
      </c>
      <c r="O41" s="51" t="s">
        <v>168</v>
      </c>
      <c r="P41" s="53" t="s">
        <v>51</v>
      </c>
      <c r="Q41" s="53" t="s">
        <v>84</v>
      </c>
      <c r="R41" s="51">
        <v>236742.8</v>
      </c>
      <c r="S41" s="51">
        <v>236742.8</v>
      </c>
      <c r="T41" s="51">
        <v>236742.8</v>
      </c>
      <c r="U41" s="51">
        <v>236742.8</v>
      </c>
      <c r="V41" s="51">
        <v>215804.98</v>
      </c>
      <c r="W41" s="51">
        <v>215804.98</v>
      </c>
      <c r="X41" s="51">
        <v>215804.98</v>
      </c>
      <c r="Y41" s="54">
        <f t="shared" si="0"/>
        <v>91.15587886938906</v>
      </c>
      <c r="Z41" s="53">
        <v>0</v>
      </c>
      <c r="AA41" s="53" t="s">
        <v>53</v>
      </c>
      <c r="AB41" s="47">
        <v>529440</v>
      </c>
      <c r="AC41" s="54">
        <v>0</v>
      </c>
      <c r="AD41" s="54">
        <v>80</v>
      </c>
      <c r="AE41" s="55" t="s">
        <v>78</v>
      </c>
      <c r="AF41" s="23"/>
    </row>
    <row r="42" spans="2:32" ht="60.75">
      <c r="B42" s="23"/>
      <c r="C42" s="49" t="s">
        <v>169</v>
      </c>
      <c r="D42" s="49" t="s">
        <v>170</v>
      </c>
      <c r="E42" s="50" t="s">
        <v>171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49</v>
      </c>
      <c r="O42" s="51" t="s">
        <v>95</v>
      </c>
      <c r="P42" s="53" t="s">
        <v>51</v>
      </c>
      <c r="Q42" s="53" t="s">
        <v>84</v>
      </c>
      <c r="R42" s="51">
        <v>5931685.26</v>
      </c>
      <c r="S42" s="51">
        <v>5931685.26</v>
      </c>
      <c r="T42" s="51">
        <v>5931685.26</v>
      </c>
      <c r="U42" s="51">
        <v>5931685.26</v>
      </c>
      <c r="V42" s="51">
        <v>5895079.12</v>
      </c>
      <c r="W42" s="51">
        <v>5895079.12</v>
      </c>
      <c r="X42" s="51">
        <v>5895079.12</v>
      </c>
      <c r="Y42" s="54">
        <f t="shared" si="0"/>
        <v>99.38287116737547</v>
      </c>
      <c r="Z42" s="53">
        <v>0</v>
      </c>
      <c r="AA42" s="53" t="s">
        <v>63</v>
      </c>
      <c r="AB42" s="47">
        <v>529440</v>
      </c>
      <c r="AC42" s="54">
        <v>0</v>
      </c>
      <c r="AD42" s="54">
        <v>99.38</v>
      </c>
      <c r="AE42" s="55" t="s">
        <v>78</v>
      </c>
      <c r="AF42" s="23"/>
    </row>
    <row r="43" spans="2:32" ht="60.75">
      <c r="B43" s="23"/>
      <c r="C43" s="49" t="s">
        <v>172</v>
      </c>
      <c r="D43" s="49" t="s">
        <v>173</v>
      </c>
      <c r="E43" s="50" t="s">
        <v>174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49</v>
      </c>
      <c r="O43" s="51" t="s">
        <v>159</v>
      </c>
      <c r="P43" s="53" t="s">
        <v>51</v>
      </c>
      <c r="Q43" s="53" t="s">
        <v>77</v>
      </c>
      <c r="R43" s="51">
        <v>1798579.98</v>
      </c>
      <c r="S43" s="51">
        <v>1798579.98</v>
      </c>
      <c r="T43" s="51">
        <v>1798579.98</v>
      </c>
      <c r="U43" s="51">
        <v>1798579.98</v>
      </c>
      <c r="V43" s="51">
        <v>533761.8</v>
      </c>
      <c r="W43" s="51">
        <v>533761.8</v>
      </c>
      <c r="X43" s="51">
        <v>533761.8</v>
      </c>
      <c r="Y43" s="54">
        <f aca="true" t="shared" si="1" ref="Y43:Y64">IF(ISERROR(W43/S43),0,((W43/S43)*100))</f>
        <v>29.676845396666767</v>
      </c>
      <c r="Z43" s="53">
        <v>0</v>
      </c>
      <c r="AA43" s="53" t="s">
        <v>175</v>
      </c>
      <c r="AB43" s="47">
        <v>529440</v>
      </c>
      <c r="AC43" s="54">
        <v>0</v>
      </c>
      <c r="AD43" s="54">
        <v>35</v>
      </c>
      <c r="AE43" s="55" t="s">
        <v>176</v>
      </c>
      <c r="AF43" s="23"/>
    </row>
    <row r="44" spans="2:32" ht="60.75">
      <c r="B44" s="23"/>
      <c r="C44" s="49" t="s">
        <v>177</v>
      </c>
      <c r="D44" s="49" t="s">
        <v>178</v>
      </c>
      <c r="E44" s="50" t="s">
        <v>179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49</v>
      </c>
      <c r="O44" s="51" t="s">
        <v>168</v>
      </c>
      <c r="P44" s="53" t="s">
        <v>51</v>
      </c>
      <c r="Q44" s="53" t="s">
        <v>77</v>
      </c>
      <c r="R44" s="51">
        <v>455032.18</v>
      </c>
      <c r="S44" s="51">
        <v>455032.18</v>
      </c>
      <c r="T44" s="51">
        <v>455032.18</v>
      </c>
      <c r="U44" s="51">
        <v>455032.18</v>
      </c>
      <c r="V44" s="51">
        <v>71391.28</v>
      </c>
      <c r="W44" s="51">
        <v>71391.28</v>
      </c>
      <c r="X44" s="51">
        <v>71391.28</v>
      </c>
      <c r="Y44" s="54">
        <f t="shared" si="1"/>
        <v>15.689281580041218</v>
      </c>
      <c r="Z44" s="53">
        <v>0</v>
      </c>
      <c r="AA44" s="53" t="s">
        <v>175</v>
      </c>
      <c r="AB44" s="47">
        <v>529440</v>
      </c>
      <c r="AC44" s="54">
        <v>0</v>
      </c>
      <c r="AD44" s="54">
        <v>18</v>
      </c>
      <c r="AE44" s="55" t="s">
        <v>180</v>
      </c>
      <c r="AF44" s="23"/>
    </row>
    <row r="45" spans="2:32" ht="60.75">
      <c r="B45" s="23"/>
      <c r="C45" s="49" t="s">
        <v>181</v>
      </c>
      <c r="D45" s="49" t="s">
        <v>182</v>
      </c>
      <c r="E45" s="50" t="s">
        <v>183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49</v>
      </c>
      <c r="O45" s="51" t="s">
        <v>50</v>
      </c>
      <c r="P45" s="53" t="s">
        <v>51</v>
      </c>
      <c r="Q45" s="53" t="s">
        <v>77</v>
      </c>
      <c r="R45" s="51">
        <v>588212.72</v>
      </c>
      <c r="S45" s="51">
        <v>588212.72</v>
      </c>
      <c r="T45" s="51">
        <v>588212.72</v>
      </c>
      <c r="U45" s="51">
        <v>588212.72</v>
      </c>
      <c r="V45" s="51">
        <v>313411.11</v>
      </c>
      <c r="W45" s="51">
        <v>313411.11</v>
      </c>
      <c r="X45" s="51">
        <v>313411.11</v>
      </c>
      <c r="Y45" s="54">
        <f t="shared" si="1"/>
        <v>53.28193344747798</v>
      </c>
      <c r="Z45" s="53">
        <v>0</v>
      </c>
      <c r="AA45" s="53" t="s">
        <v>63</v>
      </c>
      <c r="AB45" s="47">
        <v>529440</v>
      </c>
      <c r="AC45" s="54">
        <v>0</v>
      </c>
      <c r="AD45" s="54">
        <v>53.28</v>
      </c>
      <c r="AE45" s="55" t="s">
        <v>180</v>
      </c>
      <c r="AF45" s="23"/>
    </row>
    <row r="46" spans="2:32" ht="60.75">
      <c r="B46" s="23"/>
      <c r="C46" s="49" t="s">
        <v>184</v>
      </c>
      <c r="D46" s="49" t="s">
        <v>185</v>
      </c>
      <c r="E46" s="50" t="s">
        <v>186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49</v>
      </c>
      <c r="O46" s="51" t="s">
        <v>95</v>
      </c>
      <c r="P46" s="53" t="s">
        <v>51</v>
      </c>
      <c r="Q46" s="53" t="s">
        <v>77</v>
      </c>
      <c r="R46" s="51">
        <v>581175.5</v>
      </c>
      <c r="S46" s="51">
        <v>581175.5</v>
      </c>
      <c r="T46" s="51">
        <v>581175.5</v>
      </c>
      <c r="U46" s="51">
        <v>581175.5</v>
      </c>
      <c r="V46" s="51">
        <v>443927.29</v>
      </c>
      <c r="W46" s="51">
        <v>443927.29</v>
      </c>
      <c r="X46" s="51">
        <v>443927.29</v>
      </c>
      <c r="Y46" s="54">
        <f t="shared" si="1"/>
        <v>76.38437786864725</v>
      </c>
      <c r="Z46" s="53">
        <v>0</v>
      </c>
      <c r="AA46" s="53" t="s">
        <v>175</v>
      </c>
      <c r="AB46" s="47">
        <v>529440</v>
      </c>
      <c r="AC46" s="54">
        <v>0</v>
      </c>
      <c r="AD46" s="54">
        <v>76.38</v>
      </c>
      <c r="AE46" s="55" t="s">
        <v>187</v>
      </c>
      <c r="AF46" s="23"/>
    </row>
    <row r="47" spans="2:32" ht="60.75">
      <c r="B47" s="23"/>
      <c r="C47" s="49" t="s">
        <v>188</v>
      </c>
      <c r="D47" s="49" t="s">
        <v>189</v>
      </c>
      <c r="E47" s="50" t="s">
        <v>190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75</v>
      </c>
      <c r="O47" s="51" t="s">
        <v>50</v>
      </c>
      <c r="P47" s="53" t="s">
        <v>51</v>
      </c>
      <c r="Q47" s="53" t="s">
        <v>77</v>
      </c>
      <c r="R47" s="51">
        <v>1648033.47</v>
      </c>
      <c r="S47" s="51">
        <v>1648033.47</v>
      </c>
      <c r="T47" s="51">
        <v>1648033.47</v>
      </c>
      <c r="U47" s="51">
        <v>1648033.47</v>
      </c>
      <c r="V47" s="51">
        <v>1554237.24</v>
      </c>
      <c r="W47" s="51">
        <v>1554237.24</v>
      </c>
      <c r="X47" s="51">
        <v>1554237.24</v>
      </c>
      <c r="Y47" s="54">
        <f t="shared" si="1"/>
        <v>94.30859677868072</v>
      </c>
      <c r="Z47" s="53">
        <v>0</v>
      </c>
      <c r="AA47" s="53" t="s">
        <v>53</v>
      </c>
      <c r="AB47" s="47">
        <v>529440</v>
      </c>
      <c r="AC47" s="54">
        <v>0</v>
      </c>
      <c r="AD47" s="54">
        <v>98</v>
      </c>
      <c r="AE47" s="55" t="s">
        <v>191</v>
      </c>
      <c r="AF47" s="23"/>
    </row>
    <row r="48" spans="2:32" ht="60.75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91</v>
      </c>
      <c r="O48" s="51" t="s">
        <v>126</v>
      </c>
      <c r="P48" s="53" t="s">
        <v>51</v>
      </c>
      <c r="Q48" s="53" t="s">
        <v>77</v>
      </c>
      <c r="R48" s="51">
        <v>55000</v>
      </c>
      <c r="S48" s="51">
        <v>55000</v>
      </c>
      <c r="T48" s="51">
        <v>55000</v>
      </c>
      <c r="U48" s="51">
        <v>54930.01</v>
      </c>
      <c r="V48" s="51">
        <v>54930.01</v>
      </c>
      <c r="W48" s="51">
        <v>54930.01</v>
      </c>
      <c r="X48" s="51">
        <v>54930.01</v>
      </c>
      <c r="Y48" s="54">
        <f t="shared" si="1"/>
        <v>99.87274545454545</v>
      </c>
      <c r="Z48" s="53">
        <v>0</v>
      </c>
      <c r="AA48" s="53" t="s">
        <v>195</v>
      </c>
      <c r="AB48" s="47">
        <v>529440</v>
      </c>
      <c r="AC48" s="54">
        <v>0</v>
      </c>
      <c r="AD48" s="54">
        <v>100</v>
      </c>
      <c r="AE48" s="55" t="s">
        <v>196</v>
      </c>
      <c r="AF48" s="23"/>
    </row>
    <row r="49" spans="2:32" ht="60.75">
      <c r="B49" s="23"/>
      <c r="C49" s="49" t="s">
        <v>197</v>
      </c>
      <c r="D49" s="49" t="s">
        <v>198</v>
      </c>
      <c r="E49" s="50" t="s">
        <v>199</v>
      </c>
      <c r="F49" s="50" t="s">
        <v>5</v>
      </c>
      <c r="G49" s="50" t="s">
        <v>43</v>
      </c>
      <c r="H49" s="51" t="s">
        <v>200</v>
      </c>
      <c r="I49" s="51" t="s">
        <v>201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75</v>
      </c>
      <c r="O49" s="51" t="s">
        <v>202</v>
      </c>
      <c r="P49" s="53" t="s">
        <v>51</v>
      </c>
      <c r="Q49" s="53" t="s">
        <v>77</v>
      </c>
      <c r="R49" s="51">
        <v>495114.9</v>
      </c>
      <c r="S49" s="51">
        <v>495114.9</v>
      </c>
      <c r="T49" s="51">
        <v>495114.9</v>
      </c>
      <c r="U49" s="51">
        <v>495114.9</v>
      </c>
      <c r="V49" s="51">
        <v>137450.31</v>
      </c>
      <c r="W49" s="51">
        <v>137450.31</v>
      </c>
      <c r="X49" s="51">
        <v>137450.31</v>
      </c>
      <c r="Y49" s="54">
        <f t="shared" si="1"/>
        <v>27.76129540839914</v>
      </c>
      <c r="Z49" s="53">
        <v>0</v>
      </c>
      <c r="AA49" s="53" t="s">
        <v>53</v>
      </c>
      <c r="AB49" s="47">
        <v>529440</v>
      </c>
      <c r="AC49" s="54">
        <v>0</v>
      </c>
      <c r="AD49" s="54">
        <v>34.39</v>
      </c>
      <c r="AE49" s="55" t="s">
        <v>203</v>
      </c>
      <c r="AF49" s="23"/>
    </row>
    <row r="50" spans="2:32" ht="60.75">
      <c r="B50" s="23"/>
      <c r="C50" s="49" t="s">
        <v>204</v>
      </c>
      <c r="D50" s="49" t="s">
        <v>205</v>
      </c>
      <c r="E50" s="50" t="s">
        <v>206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75</v>
      </c>
      <c r="O50" s="51" t="s">
        <v>95</v>
      </c>
      <c r="P50" s="53" t="s">
        <v>51</v>
      </c>
      <c r="Q50" s="53" t="s">
        <v>77</v>
      </c>
      <c r="R50" s="51">
        <v>1401860</v>
      </c>
      <c r="S50" s="51">
        <v>1401860</v>
      </c>
      <c r="T50" s="51">
        <v>1401860</v>
      </c>
      <c r="U50" s="51">
        <v>1401860</v>
      </c>
      <c r="V50" s="51">
        <v>760380</v>
      </c>
      <c r="W50" s="51">
        <v>760380</v>
      </c>
      <c r="X50" s="51">
        <v>760380</v>
      </c>
      <c r="Y50" s="54">
        <f t="shared" si="1"/>
        <v>54.24079437318991</v>
      </c>
      <c r="Z50" s="53">
        <v>0</v>
      </c>
      <c r="AA50" s="53" t="s">
        <v>53</v>
      </c>
      <c r="AB50" s="47">
        <v>529440</v>
      </c>
      <c r="AC50" s="54">
        <v>0</v>
      </c>
      <c r="AD50" s="54">
        <v>54.24</v>
      </c>
      <c r="AE50" s="55" t="s">
        <v>187</v>
      </c>
      <c r="AF50" s="23"/>
    </row>
    <row r="51" spans="2:32" ht="60.75">
      <c r="B51" s="23"/>
      <c r="C51" s="49" t="s">
        <v>207</v>
      </c>
      <c r="D51" s="49" t="s">
        <v>208</v>
      </c>
      <c r="E51" s="50" t="s">
        <v>209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75</v>
      </c>
      <c r="O51" s="51" t="s">
        <v>95</v>
      </c>
      <c r="P51" s="53" t="s">
        <v>51</v>
      </c>
      <c r="Q51" s="53" t="s">
        <v>77</v>
      </c>
      <c r="R51" s="51">
        <v>451280.34</v>
      </c>
      <c r="S51" s="51">
        <v>451280.34</v>
      </c>
      <c r="T51" s="51">
        <v>451280.34</v>
      </c>
      <c r="U51" s="51">
        <v>451280.34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53</v>
      </c>
      <c r="AB51" s="47">
        <v>529440</v>
      </c>
      <c r="AC51" s="54">
        <v>0</v>
      </c>
      <c r="AD51" s="54">
        <v>0</v>
      </c>
      <c r="AE51" s="55" t="s">
        <v>180</v>
      </c>
      <c r="AF51" s="23"/>
    </row>
    <row r="52" spans="2:32" ht="60.75">
      <c r="B52" s="23"/>
      <c r="C52" s="49" t="s">
        <v>210</v>
      </c>
      <c r="D52" s="49" t="s">
        <v>211</v>
      </c>
      <c r="E52" s="50" t="s">
        <v>212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75</v>
      </c>
      <c r="O52" s="51" t="s">
        <v>50</v>
      </c>
      <c r="P52" s="53" t="s">
        <v>51</v>
      </c>
      <c r="Q52" s="53" t="s">
        <v>77</v>
      </c>
      <c r="R52" s="51">
        <v>373945.01</v>
      </c>
      <c r="S52" s="51">
        <v>373945.01</v>
      </c>
      <c r="T52" s="51">
        <v>373945.01</v>
      </c>
      <c r="U52" s="51">
        <v>373945.01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53</v>
      </c>
      <c r="AB52" s="47">
        <v>529440</v>
      </c>
      <c r="AC52" s="54">
        <v>0</v>
      </c>
      <c r="AD52" s="54">
        <v>0</v>
      </c>
      <c r="AE52" s="55" t="s">
        <v>180</v>
      </c>
      <c r="AF52" s="23"/>
    </row>
    <row r="53" spans="2:32" ht="60.75">
      <c r="B53" s="23"/>
      <c r="C53" s="49" t="s">
        <v>213</v>
      </c>
      <c r="D53" s="49" t="s">
        <v>214</v>
      </c>
      <c r="E53" s="50" t="s">
        <v>215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75</v>
      </c>
      <c r="O53" s="51" t="s">
        <v>95</v>
      </c>
      <c r="P53" s="53" t="s">
        <v>51</v>
      </c>
      <c r="Q53" s="53" t="s">
        <v>77</v>
      </c>
      <c r="R53" s="51">
        <v>486793.46</v>
      </c>
      <c r="S53" s="51">
        <v>486793.46</v>
      </c>
      <c r="T53" s="51">
        <v>486793.46</v>
      </c>
      <c r="U53" s="51">
        <v>486793.46</v>
      </c>
      <c r="V53" s="51">
        <v>72692.25</v>
      </c>
      <c r="W53" s="51">
        <v>72692.25</v>
      </c>
      <c r="X53" s="51">
        <v>72692.25</v>
      </c>
      <c r="Y53" s="54">
        <f t="shared" si="1"/>
        <v>14.932873173768604</v>
      </c>
      <c r="Z53" s="53">
        <v>0</v>
      </c>
      <c r="AA53" s="53" t="s">
        <v>53</v>
      </c>
      <c r="AB53" s="47">
        <v>529440</v>
      </c>
      <c r="AC53" s="54">
        <v>0</v>
      </c>
      <c r="AD53" s="54">
        <v>14.93</v>
      </c>
      <c r="AE53" s="55" t="s">
        <v>180</v>
      </c>
      <c r="AF53" s="23"/>
    </row>
    <row r="54" spans="2:32" ht="60.75">
      <c r="B54" s="23"/>
      <c r="C54" s="49" t="s">
        <v>216</v>
      </c>
      <c r="D54" s="49" t="s">
        <v>217</v>
      </c>
      <c r="E54" s="50" t="s">
        <v>218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75</v>
      </c>
      <c r="O54" s="51" t="s">
        <v>95</v>
      </c>
      <c r="P54" s="53" t="s">
        <v>51</v>
      </c>
      <c r="Q54" s="53" t="s">
        <v>77</v>
      </c>
      <c r="R54" s="51">
        <v>388158.33</v>
      </c>
      <c r="S54" s="51">
        <v>388158.33</v>
      </c>
      <c r="T54" s="51">
        <v>388158.33</v>
      </c>
      <c r="U54" s="51">
        <v>388158.33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53</v>
      </c>
      <c r="AB54" s="47">
        <v>529440</v>
      </c>
      <c r="AC54" s="54">
        <v>0</v>
      </c>
      <c r="AD54" s="54">
        <v>0</v>
      </c>
      <c r="AE54" s="55" t="s">
        <v>180</v>
      </c>
      <c r="AF54" s="23"/>
    </row>
    <row r="55" spans="2:32" ht="94.5">
      <c r="B55" s="23"/>
      <c r="C55" s="49" t="s">
        <v>219</v>
      </c>
      <c r="D55" s="49" t="s">
        <v>220</v>
      </c>
      <c r="E55" s="50" t="s">
        <v>221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75</v>
      </c>
      <c r="O55" s="51" t="s">
        <v>95</v>
      </c>
      <c r="P55" s="53" t="s">
        <v>51</v>
      </c>
      <c r="Q55" s="53" t="s">
        <v>77</v>
      </c>
      <c r="R55" s="51">
        <v>1397320.99</v>
      </c>
      <c r="S55" s="51">
        <v>1397320.99</v>
      </c>
      <c r="T55" s="51">
        <v>1397320.99</v>
      </c>
      <c r="U55" s="51">
        <v>1397320.99</v>
      </c>
      <c r="V55" s="51">
        <v>1381991.16</v>
      </c>
      <c r="W55" s="51">
        <v>1381991.16</v>
      </c>
      <c r="X55" s="51">
        <v>1381991.16</v>
      </c>
      <c r="Y55" s="54">
        <f t="shared" si="1"/>
        <v>98.90291278026247</v>
      </c>
      <c r="Z55" s="53">
        <v>0</v>
      </c>
      <c r="AA55" s="53" t="s">
        <v>63</v>
      </c>
      <c r="AB55" s="47">
        <v>529440</v>
      </c>
      <c r="AC55" s="54">
        <v>0</v>
      </c>
      <c r="AD55" s="54">
        <v>99</v>
      </c>
      <c r="AE55" s="55" t="s">
        <v>222</v>
      </c>
      <c r="AF55" s="23"/>
    </row>
    <row r="56" spans="2:32" ht="94.5">
      <c r="B56" s="23"/>
      <c r="C56" s="49" t="s">
        <v>223</v>
      </c>
      <c r="D56" s="49" t="s">
        <v>224</v>
      </c>
      <c r="E56" s="50" t="s">
        <v>225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75</v>
      </c>
      <c r="O56" s="51" t="s">
        <v>95</v>
      </c>
      <c r="P56" s="53" t="s">
        <v>51</v>
      </c>
      <c r="Q56" s="53" t="s">
        <v>77</v>
      </c>
      <c r="R56" s="51">
        <v>1406863.08</v>
      </c>
      <c r="S56" s="51">
        <v>1406863.08</v>
      </c>
      <c r="T56" s="51">
        <v>1406863.08</v>
      </c>
      <c r="U56" s="51">
        <v>1406863.08</v>
      </c>
      <c r="V56" s="51">
        <v>1386304.72</v>
      </c>
      <c r="W56" s="51">
        <v>1386304.72</v>
      </c>
      <c r="X56" s="51">
        <v>1386304.72</v>
      </c>
      <c r="Y56" s="54">
        <f t="shared" si="1"/>
        <v>98.53870925378182</v>
      </c>
      <c r="Z56" s="53">
        <v>0</v>
      </c>
      <c r="AA56" s="53" t="s">
        <v>175</v>
      </c>
      <c r="AB56" s="47">
        <v>529440</v>
      </c>
      <c r="AC56" s="54">
        <v>0</v>
      </c>
      <c r="AD56" s="54">
        <v>99</v>
      </c>
      <c r="AE56" s="55" t="s">
        <v>222</v>
      </c>
      <c r="AF56" s="23"/>
    </row>
    <row r="57" spans="2:32" ht="94.5">
      <c r="B57" s="23"/>
      <c r="C57" s="49" t="s">
        <v>226</v>
      </c>
      <c r="D57" s="49" t="s">
        <v>227</v>
      </c>
      <c r="E57" s="50" t="s">
        <v>228</v>
      </c>
      <c r="F57" s="50" t="s">
        <v>5</v>
      </c>
      <c r="G57" s="50" t="s">
        <v>43</v>
      </c>
      <c r="H57" s="51" t="s">
        <v>44</v>
      </c>
      <c r="I57" s="51" t="s">
        <v>45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75</v>
      </c>
      <c r="O57" s="51" t="s">
        <v>95</v>
      </c>
      <c r="P57" s="53" t="s">
        <v>51</v>
      </c>
      <c r="Q57" s="53" t="s">
        <v>77</v>
      </c>
      <c r="R57" s="51">
        <v>2259987.11</v>
      </c>
      <c r="S57" s="51">
        <v>2259987.11</v>
      </c>
      <c r="T57" s="51">
        <v>2259987.11</v>
      </c>
      <c r="U57" s="51">
        <v>2259987.11</v>
      </c>
      <c r="V57" s="51">
        <v>2196036.18</v>
      </c>
      <c r="W57" s="51">
        <v>2196036.18</v>
      </c>
      <c r="X57" s="51">
        <v>2196036.18</v>
      </c>
      <c r="Y57" s="54">
        <f t="shared" si="1"/>
        <v>97.17029669253292</v>
      </c>
      <c r="Z57" s="53">
        <v>0</v>
      </c>
      <c r="AA57" s="53" t="s">
        <v>175</v>
      </c>
      <c r="AB57" s="47">
        <v>529440</v>
      </c>
      <c r="AC57" s="54">
        <v>0</v>
      </c>
      <c r="AD57" s="54">
        <v>98</v>
      </c>
      <c r="AE57" s="55" t="s">
        <v>222</v>
      </c>
      <c r="AF57" s="23"/>
    </row>
    <row r="58" spans="2:32" ht="81">
      <c r="B58" s="23"/>
      <c r="C58" s="49" t="s">
        <v>229</v>
      </c>
      <c r="D58" s="49" t="s">
        <v>230</v>
      </c>
      <c r="E58" s="50" t="s">
        <v>231</v>
      </c>
      <c r="F58" s="50" t="s">
        <v>5</v>
      </c>
      <c r="G58" s="50" t="s">
        <v>43</v>
      </c>
      <c r="H58" s="51" t="s">
        <v>44</v>
      </c>
      <c r="I58" s="51" t="s">
        <v>45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75</v>
      </c>
      <c r="O58" s="51" t="s">
        <v>95</v>
      </c>
      <c r="P58" s="53" t="s">
        <v>51</v>
      </c>
      <c r="Q58" s="53" t="s">
        <v>77</v>
      </c>
      <c r="R58" s="51">
        <v>4250153</v>
      </c>
      <c r="S58" s="51">
        <v>4250153</v>
      </c>
      <c r="T58" s="51">
        <v>4250153</v>
      </c>
      <c r="U58" s="51">
        <v>4250153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175</v>
      </c>
      <c r="AB58" s="47">
        <v>529440</v>
      </c>
      <c r="AC58" s="54">
        <v>0</v>
      </c>
      <c r="AD58" s="54">
        <v>0</v>
      </c>
      <c r="AE58" s="55" t="s">
        <v>232</v>
      </c>
      <c r="AF58" s="23"/>
    </row>
    <row r="59" spans="2:32" ht="81">
      <c r="B59" s="23"/>
      <c r="C59" s="49" t="s">
        <v>233</v>
      </c>
      <c r="D59" s="49" t="s">
        <v>234</v>
      </c>
      <c r="E59" s="50" t="s">
        <v>235</v>
      </c>
      <c r="F59" s="50" t="s">
        <v>5</v>
      </c>
      <c r="G59" s="50" t="s">
        <v>43</v>
      </c>
      <c r="H59" s="51" t="s">
        <v>44</v>
      </c>
      <c r="I59" s="51" t="s">
        <v>45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75</v>
      </c>
      <c r="O59" s="51" t="s">
        <v>95</v>
      </c>
      <c r="P59" s="53" t="s">
        <v>51</v>
      </c>
      <c r="Q59" s="53" t="s">
        <v>77</v>
      </c>
      <c r="R59" s="51">
        <v>599767.33</v>
      </c>
      <c r="S59" s="51">
        <v>599767.33</v>
      </c>
      <c r="T59" s="51">
        <v>599767.33</v>
      </c>
      <c r="U59" s="51">
        <v>599767.33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175</v>
      </c>
      <c r="AB59" s="47">
        <v>529440</v>
      </c>
      <c r="AC59" s="54">
        <v>0</v>
      </c>
      <c r="AD59" s="54">
        <v>0</v>
      </c>
      <c r="AE59" s="55" t="s">
        <v>196</v>
      </c>
      <c r="AF59" s="23"/>
    </row>
    <row r="60" spans="2:32" ht="60.75">
      <c r="B60" s="23"/>
      <c r="C60" s="49" t="s">
        <v>236</v>
      </c>
      <c r="D60" s="49" t="s">
        <v>237</v>
      </c>
      <c r="E60" s="50" t="s">
        <v>238</v>
      </c>
      <c r="F60" s="50" t="s">
        <v>5</v>
      </c>
      <c r="G60" s="50" t="s">
        <v>43</v>
      </c>
      <c r="H60" s="51" t="s">
        <v>44</v>
      </c>
      <c r="I60" s="51" t="s">
        <v>45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239</v>
      </c>
      <c r="O60" s="51" t="s">
        <v>50</v>
      </c>
      <c r="P60" s="53" t="s">
        <v>51</v>
      </c>
      <c r="Q60" s="53" t="s">
        <v>77</v>
      </c>
      <c r="R60" s="51">
        <v>874010</v>
      </c>
      <c r="S60" s="51">
        <v>874010</v>
      </c>
      <c r="T60" s="51">
        <v>874010</v>
      </c>
      <c r="U60" s="51">
        <v>874010</v>
      </c>
      <c r="V60" s="51">
        <v>437005</v>
      </c>
      <c r="W60" s="51">
        <v>437005</v>
      </c>
      <c r="X60" s="51">
        <v>437005</v>
      </c>
      <c r="Y60" s="54">
        <f t="shared" si="1"/>
        <v>50</v>
      </c>
      <c r="Z60" s="53">
        <v>0</v>
      </c>
      <c r="AA60" s="53" t="s">
        <v>53</v>
      </c>
      <c r="AB60" s="47">
        <v>0</v>
      </c>
      <c r="AC60" s="54">
        <v>0</v>
      </c>
      <c r="AD60" s="54">
        <v>50</v>
      </c>
      <c r="AE60" s="55" t="s">
        <v>203</v>
      </c>
      <c r="AF60" s="23"/>
    </row>
    <row r="61" spans="2:32" ht="60.75">
      <c r="B61" s="23"/>
      <c r="C61" s="49" t="s">
        <v>240</v>
      </c>
      <c r="D61" s="49" t="s">
        <v>241</v>
      </c>
      <c r="E61" s="50" t="s">
        <v>242</v>
      </c>
      <c r="F61" s="50" t="s">
        <v>5</v>
      </c>
      <c r="G61" s="50" t="s">
        <v>43</v>
      </c>
      <c r="H61" s="51" t="s">
        <v>44</v>
      </c>
      <c r="I61" s="51" t="s">
        <v>45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75</v>
      </c>
      <c r="O61" s="51" t="s">
        <v>50</v>
      </c>
      <c r="P61" s="53" t="s">
        <v>51</v>
      </c>
      <c r="Q61" s="53" t="s">
        <v>77</v>
      </c>
      <c r="R61" s="51">
        <v>314958.75</v>
      </c>
      <c r="S61" s="51">
        <v>314958.75</v>
      </c>
      <c r="T61" s="51">
        <v>314958.75</v>
      </c>
      <c r="U61" s="51">
        <v>314958.75</v>
      </c>
      <c r="V61" s="51">
        <v>314958.75</v>
      </c>
      <c r="W61" s="51">
        <v>314958.75</v>
      </c>
      <c r="X61" s="51">
        <v>314958.75</v>
      </c>
      <c r="Y61" s="54">
        <f t="shared" si="1"/>
        <v>100</v>
      </c>
      <c r="Z61" s="53">
        <v>0</v>
      </c>
      <c r="AA61" s="53" t="s">
        <v>53</v>
      </c>
      <c r="AB61" s="47">
        <v>529440</v>
      </c>
      <c r="AC61" s="54">
        <v>0</v>
      </c>
      <c r="AD61" s="54">
        <v>100</v>
      </c>
      <c r="AE61" s="55" t="s">
        <v>176</v>
      </c>
      <c r="AF61" s="23"/>
    </row>
    <row r="62" spans="2:32" ht="60.75">
      <c r="B62" s="23"/>
      <c r="C62" s="49" t="s">
        <v>243</v>
      </c>
      <c r="D62" s="49" t="s">
        <v>244</v>
      </c>
      <c r="E62" s="50" t="s">
        <v>245</v>
      </c>
      <c r="F62" s="50" t="s">
        <v>5</v>
      </c>
      <c r="G62" s="50" t="s">
        <v>43</v>
      </c>
      <c r="H62" s="51" t="s">
        <v>44</v>
      </c>
      <c r="I62" s="51" t="s">
        <v>45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75</v>
      </c>
      <c r="O62" s="51" t="s">
        <v>202</v>
      </c>
      <c r="P62" s="53" t="s">
        <v>51</v>
      </c>
      <c r="Q62" s="53" t="s">
        <v>77</v>
      </c>
      <c r="R62" s="51">
        <v>724043</v>
      </c>
      <c r="S62" s="51">
        <v>724043</v>
      </c>
      <c r="T62" s="51">
        <v>724043</v>
      </c>
      <c r="U62" s="51">
        <v>724043</v>
      </c>
      <c r="V62" s="51">
        <v>336307.2</v>
      </c>
      <c r="W62" s="51">
        <v>336307.2</v>
      </c>
      <c r="X62" s="51">
        <v>336307.2</v>
      </c>
      <c r="Y62" s="54">
        <f t="shared" si="1"/>
        <v>46.448512035887376</v>
      </c>
      <c r="Z62" s="53">
        <v>0</v>
      </c>
      <c r="AA62" s="53" t="s">
        <v>53</v>
      </c>
      <c r="AB62" s="47">
        <v>529440</v>
      </c>
      <c r="AC62" s="54">
        <v>0</v>
      </c>
      <c r="AD62" s="54">
        <v>48.77</v>
      </c>
      <c r="AE62" s="55" t="s">
        <v>246</v>
      </c>
      <c r="AF62" s="23"/>
    </row>
    <row r="63" spans="2:32" ht="81">
      <c r="B63" s="23"/>
      <c r="C63" s="49" t="s">
        <v>247</v>
      </c>
      <c r="D63" s="49" t="s">
        <v>248</v>
      </c>
      <c r="E63" s="50" t="s">
        <v>249</v>
      </c>
      <c r="F63" s="50" t="s">
        <v>5</v>
      </c>
      <c r="G63" s="50" t="s">
        <v>43</v>
      </c>
      <c r="H63" s="51" t="s">
        <v>44</v>
      </c>
      <c r="I63" s="51" t="s">
        <v>45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75</v>
      </c>
      <c r="O63" s="51" t="s">
        <v>202</v>
      </c>
      <c r="P63" s="53" t="s">
        <v>51</v>
      </c>
      <c r="Q63" s="53" t="s">
        <v>77</v>
      </c>
      <c r="R63" s="51">
        <v>908326.4</v>
      </c>
      <c r="S63" s="51">
        <v>908326.4</v>
      </c>
      <c r="T63" s="51">
        <v>908326.4</v>
      </c>
      <c r="U63" s="51">
        <v>908326.4</v>
      </c>
      <c r="V63" s="51">
        <v>385212.8</v>
      </c>
      <c r="W63" s="51">
        <v>385212.8</v>
      </c>
      <c r="X63" s="51">
        <v>385212.8</v>
      </c>
      <c r="Y63" s="54">
        <f t="shared" si="1"/>
        <v>42.40907233346955</v>
      </c>
      <c r="Z63" s="53">
        <v>0</v>
      </c>
      <c r="AA63" s="53" t="s">
        <v>53</v>
      </c>
      <c r="AB63" s="47">
        <v>529440</v>
      </c>
      <c r="AC63" s="54">
        <v>0</v>
      </c>
      <c r="AD63" s="54">
        <v>46.65</v>
      </c>
      <c r="AE63" s="55" t="s">
        <v>246</v>
      </c>
      <c r="AF63" s="23"/>
    </row>
    <row r="64" spans="2:32" ht="60.75">
      <c r="B64" s="23"/>
      <c r="C64" s="49" t="s">
        <v>250</v>
      </c>
      <c r="D64" s="49" t="s">
        <v>251</v>
      </c>
      <c r="E64" s="50" t="s">
        <v>252</v>
      </c>
      <c r="F64" s="50" t="s">
        <v>5</v>
      </c>
      <c r="G64" s="50" t="s">
        <v>43</v>
      </c>
      <c r="H64" s="51" t="s">
        <v>44</v>
      </c>
      <c r="I64" s="51" t="s">
        <v>45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253</v>
      </c>
      <c r="O64" s="51" t="s">
        <v>159</v>
      </c>
      <c r="P64" s="53" t="s">
        <v>51</v>
      </c>
      <c r="Q64" s="53" t="s">
        <v>77</v>
      </c>
      <c r="R64" s="51">
        <v>150000</v>
      </c>
      <c r="S64" s="51">
        <v>150000</v>
      </c>
      <c r="T64" s="51">
        <v>150000</v>
      </c>
      <c r="U64" s="51">
        <v>150000</v>
      </c>
      <c r="V64" s="51">
        <v>150000</v>
      </c>
      <c r="W64" s="51">
        <v>150000</v>
      </c>
      <c r="X64" s="51">
        <v>150000</v>
      </c>
      <c r="Y64" s="54">
        <f t="shared" si="1"/>
        <v>100</v>
      </c>
      <c r="Z64" s="53">
        <v>0</v>
      </c>
      <c r="AA64" s="53" t="s">
        <v>53</v>
      </c>
      <c r="AB64" s="47">
        <v>529440</v>
      </c>
      <c r="AC64" s="54">
        <v>0</v>
      </c>
      <c r="AD64" s="54">
        <v>100</v>
      </c>
      <c r="AE64" s="55" t="s">
        <v>254</v>
      </c>
      <c r="AF6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 </cp:lastModifiedBy>
  <cp:lastPrinted>2013-06-05T18:06:43Z</cp:lastPrinted>
  <dcterms:created xsi:type="dcterms:W3CDTF">2009-03-25T01:44:41Z</dcterms:created>
  <dcterms:modified xsi:type="dcterms:W3CDTF">2015-08-07T17:00:09Z</dcterms:modified>
  <cp:category/>
  <cp:version/>
  <cp:contentType/>
  <cp:contentStatus/>
</cp:coreProperties>
</file>