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562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<sst xmlns="http://schemas.openxmlformats.org/spreadsheetml/2006/main" count="2574" uniqueCount="576">
  <si>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</si>
  <si>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</si>
  <si>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</si>
  <si>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</si>
  <si>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</si>
  <si>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</si>
  <si>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</si>
  <si>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149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</si>
  <si>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</si>
  <si>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</si>
  <si>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</si>
  <si>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</si>
  <si>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</si>
  <si>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</si>
  <si>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</si>
  <si>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</si>
  <si>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</si>
  <si>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</si>
  <si>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</si>
  <si>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</si>
  <si>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</si>
  <si>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</si>
  <si>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</si>
  <si>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</si>
  <si>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</si>
  <si>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</si>
  <si>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</si>
  <si>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</si>
  <si>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</si>
  <si>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</si>
  <si>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</si>
  <si>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</si>
  <si>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</si>
  <si>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</si>
  <si>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</si>
  <si>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</si>
  <si>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</si>
  <si>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</si>
  <si>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</si>
  <si>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</si>
  <si>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GUA15150300555966</t>
  </si>
  <si>
    <t>Perforacion De Pozo Con Santa Elena</t>
  </si>
  <si>
    <t>K0502</t>
  </si>
  <si>
    <t>Irapuato</t>
  </si>
  <si>
    <t>Santa Elena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</si>
  <si>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</si>
  <si>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</si>
  <si>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</si>
  <si>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</si>
  <si>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</si>
  <si>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JAPAMI</t>
  </si>
  <si>
    <t>Agua y saneamiento</t>
  </si>
  <si>
    <t>En Ejecución</t>
  </si>
  <si>
    <t>2015</t>
  </si>
  <si>
    <t>Metros Cuadrados</t>
  </si>
  <si>
    <t xml:space="preserve">Financiera:  / Física:  / Registro:  </t>
  </si>
  <si>
    <t>GUA15150300556033</t>
  </si>
  <si>
    <t>Construccion De Red De Drenaje Sanitario Y Planta De Tratamiento En La Com Camino Real De Lo De Juarez (1era Etapa)</t>
  </si>
  <si>
    <t>Camino Real de lo de Juárez</t>
  </si>
  <si>
    <t>GUA16160200686512</t>
  </si>
  <si>
    <t>Equipamiento Del Pozo Numero Cincuenta Y Siete En La Col Ernesto Che Guevara - 177860</t>
  </si>
  <si>
    <t>177860</t>
  </si>
  <si>
    <t>Urbano</t>
  </si>
  <si>
    <t>JUNTA DE AGUA POTABLE ALCANTARILLADO Y SANEAMIENTO DEL MUNICIPIO DE IRAPUATO GTO</t>
  </si>
  <si>
    <t>2016</t>
  </si>
  <si>
    <t>Otros</t>
  </si>
  <si>
    <t>GUA16160200702754</t>
  </si>
  <si>
    <t>Ampliación Del Sistema De Drenaje Sanitario En La Comunidad De Tomelopitos - 111087</t>
  </si>
  <si>
    <t>111087</t>
  </si>
  <si>
    <t>Tomelopitos</t>
  </si>
  <si>
    <t>Metros lineales</t>
  </si>
  <si>
    <t>Financiera:  / Física:  / Registro: SISTEMA: Pasa al siguiente nivel.</t>
  </si>
  <si>
    <t>GUA16160200708353</t>
  </si>
  <si>
    <t>Contrucción De Planta De Tratamiento De Aguas Residuales En La Comunidad De San Roque - 147260</t>
  </si>
  <si>
    <t>147260</t>
  </si>
  <si>
    <t>San Roque</t>
  </si>
  <si>
    <t>GUA16160200708553</t>
  </si>
  <si>
    <t>Ampliación De Drenaje Sanitario En La Comunidad De La Calera - 145946</t>
  </si>
  <si>
    <t>145946</t>
  </si>
  <si>
    <t>La Calera</t>
  </si>
  <si>
    <t>GUA16160200713790</t>
  </si>
  <si>
    <t>Rehabilitación De Redes De Distribución En La Colonia Las Eras - 177914</t>
  </si>
  <si>
    <t>177914</t>
  </si>
  <si>
    <t>GUA16160200713791</t>
  </si>
  <si>
    <t>Rehabilitación De Redes  De Distribución En El Polígono De Lucio Cabañas - 178161</t>
  </si>
  <si>
    <t>178161</t>
  </si>
  <si>
    <t>GUA16160200713793</t>
  </si>
  <si>
    <t>523 Adquisicion De Material Y Equipo Fotografico Para La Verificacion Y Seguimiento De Las Obras. - 182169</t>
  </si>
  <si>
    <t>182169</t>
  </si>
  <si>
    <t>OBRAS PÚBLICAS</t>
  </si>
  <si>
    <t>Otros Proyectos</t>
  </si>
  <si>
    <t>Piezas</t>
  </si>
  <si>
    <t>GUA16160200713794</t>
  </si>
  <si>
    <t>33901 Subcontratacion De Servicios Con Terceros - 182172</t>
  </si>
  <si>
    <t>182172</t>
  </si>
  <si>
    <t xml:space="preserve">Vivienda </t>
  </si>
  <si>
    <t>GUA16160200719128</t>
  </si>
  <si>
    <t>Rehabilitación De Redes  De Distribución En La Colonia Santa Maria - 177996</t>
  </si>
  <si>
    <t>177996</t>
  </si>
  <si>
    <t>GUA16160300761221</t>
  </si>
  <si>
    <t>Construcción De Baño Digno En La Comunidad De San Diego Del Rosal El Zorrillo - 200157</t>
  </si>
  <si>
    <t>200157</t>
  </si>
  <si>
    <t>San Diego del Rosal (El Zorrillo)</t>
  </si>
  <si>
    <t>MUNICIPIO DE IRAPUATO GUANAJUATO</t>
  </si>
  <si>
    <t>Vivienda</t>
  </si>
  <si>
    <t>GUA16160300761244</t>
  </si>
  <si>
    <t>Construccion De Baño Digno En La Comunidad De San Miguel De Villalobos - 310591</t>
  </si>
  <si>
    <t>310591</t>
  </si>
  <si>
    <t>San Miguel de Villalobos</t>
  </si>
  <si>
    <t>DIRECCIÓN GENERAL DE OBRAS PÚBLICAS</t>
  </si>
  <si>
    <t>GUA16160300761256</t>
  </si>
  <si>
    <t>Construccion De Cuarto Dormitorio En La Comunidad De San Roque - 208530</t>
  </si>
  <si>
    <t>208530</t>
  </si>
  <si>
    <t>MUNICIPIO DE IRAPUATO GTO</t>
  </si>
  <si>
    <t>GUA16160300761257</t>
  </si>
  <si>
    <t>Construccion De Red De Drenaje Sanitario Y Planta De Tratamiento De Aguas Residuales En Santa Barbara - 352029</t>
  </si>
  <si>
    <t>352029</t>
  </si>
  <si>
    <t>Santa Bárbara</t>
  </si>
  <si>
    <t>GUA16160300761282</t>
  </si>
  <si>
    <t>Construcción De Cuarto Dormitorio En La Comunidad De Tomelopitos - 308147</t>
  </si>
  <si>
    <t>308147</t>
  </si>
  <si>
    <t>GUA16160300761294</t>
  </si>
  <si>
    <t>Construccion De Cuarto Dormitorio En La Comunidad De Valencianita - 308269</t>
  </si>
  <si>
    <t>308269</t>
  </si>
  <si>
    <t>Valencianita</t>
  </si>
  <si>
    <t>GUA16160300761311</t>
  </si>
  <si>
    <t>Construccion De Baño Digno En La Comunidad La Morada - 311379</t>
  </si>
  <si>
    <t>311379</t>
  </si>
  <si>
    <t>La Morada</t>
  </si>
  <si>
    <t>GUA16160300761325</t>
  </si>
  <si>
    <t>Construccion De Cuarto Especial En La Comunidad De Venado De San Lorenzo - 260127</t>
  </si>
  <si>
    <t>260127</t>
  </si>
  <si>
    <t>Venado de San Lorenzo</t>
  </si>
  <si>
    <t>GUA16160300763512</t>
  </si>
  <si>
    <t>Rehabilitacion De Redes De Agua Potable Y Tanque Elevado En La Zona Diez Del Municipio De Irapuato Gto - 350851</t>
  </si>
  <si>
    <t>350851</t>
  </si>
  <si>
    <t>GUA16160300763519</t>
  </si>
  <si>
    <t>Servicio E Implementación De Los Servicios En Linea - 325602</t>
  </si>
  <si>
    <t>325602</t>
  </si>
  <si>
    <t>GUA16160300763522</t>
  </si>
  <si>
    <t>Construccion De Urbanizacion De La Calle Pedro Moreno En La Colonia Constitucion De Apatzingan - 306653</t>
  </si>
  <si>
    <t>306653</t>
  </si>
  <si>
    <t>DIRECCION GENERAL DE OBRAS PUBLICAS</t>
  </si>
  <si>
    <t>Transportes y vialidades</t>
  </si>
  <si>
    <t>GUA16160300763524</t>
  </si>
  <si>
    <t>Construccion De Drenaje De Aguas Pluviales Salida A Pueblo Nuevo - 307693</t>
  </si>
  <si>
    <t>307693</t>
  </si>
  <si>
    <t>JUNTA DE AGUA POTABLE DRENAJE ALCANTARILLADO Y SANEAMIENTO DEL MUNICIPIO DE IRAPUATO GTO</t>
  </si>
  <si>
    <t>GUA16160300763531</t>
  </si>
  <si>
    <t>Construccion De Perforamiento De Pozo Profundo En La Colonia Ernesto Che Guevara - 307367</t>
  </si>
  <si>
    <t>307367</t>
  </si>
  <si>
    <t>GUA16160300763532</t>
  </si>
  <si>
    <t>Construccion De Infraestructura Pluvial Para La Avenida San Cayetano De Luna - 305939</t>
  </si>
  <si>
    <t>305939</t>
  </si>
  <si>
    <t>JUNTA DE AGUA POTABLE DRENAJE ALCANTARILLADO Y SANAMIENTO DEL MUNICIPIO DE IRAPUATO GTO</t>
  </si>
  <si>
    <t>GUA16160300763536</t>
  </si>
  <si>
    <t>Construccion De Urbanizacion De La Calle Andador Caudillo Del Sur En La Colonia Las Eras - 306464</t>
  </si>
  <si>
    <t>306464</t>
  </si>
  <si>
    <t>GUA16160300763550</t>
  </si>
  <si>
    <t>Construccion De Cuarto Dormitorio Especial En La Colonia La Lupita - 297951</t>
  </si>
  <si>
    <t>297951</t>
  </si>
  <si>
    <t>GUA16160300763551</t>
  </si>
  <si>
    <t>Construccion De Cuarto Dormitorio Especial En La Colonia San Juan Bosco - 299229</t>
  </si>
  <si>
    <t>299229</t>
  </si>
  <si>
    <t>GUA16160300763553</t>
  </si>
  <si>
    <t>Construccion De Cuarto Dormitorio Especial En La Colonia La Huerta - 287612</t>
  </si>
  <si>
    <t>287612</t>
  </si>
  <si>
    <t>GUA16160300763587</t>
  </si>
  <si>
    <t>Equipamiento Y Lineas De Conducción Del Cárcamo Dieciocho Segunda Etapa - 235490</t>
  </si>
  <si>
    <t>235490</t>
  </si>
  <si>
    <t>GUA16160300763625</t>
  </si>
  <si>
    <t>Construccion De Cuarto Dormitorio En La Colonia Las Animas - 206546</t>
  </si>
  <si>
    <t>206546</t>
  </si>
  <si>
    <t>GUA16160300763631</t>
  </si>
  <si>
    <t>Construccion De Muro Firme En La Colonia La Primavera - 204679</t>
  </si>
  <si>
    <t>204679</t>
  </si>
  <si>
    <t>GUA16160300763635</t>
  </si>
  <si>
    <t>Construccion De Muro Firme En La Colonia Las Heras - 204506</t>
  </si>
  <si>
    <t>204506</t>
  </si>
  <si>
    <t>GUA16160300763636</t>
  </si>
  <si>
    <t>Construccion De Muro Firme En La Colonia Doce De Diciembre - 204491</t>
  </si>
  <si>
    <t>204491</t>
  </si>
  <si>
    <t>GUA16160300763639</t>
  </si>
  <si>
    <t>Construccion De Muro Firme En La Colonia Ernesto Che Guevara - 204473</t>
  </si>
  <si>
    <t>204473</t>
  </si>
  <si>
    <t>GUA16160300763649</t>
  </si>
  <si>
    <t>Construccion De Muro Firme En La Colonia Playa Azul - 204551</t>
  </si>
  <si>
    <t>204551</t>
  </si>
  <si>
    <t>GUA16160300763650</t>
  </si>
  <si>
    <t>Construccion De Muro Firme En La Colonia Lazaro Cardenas - 204540</t>
  </si>
  <si>
    <t>204540</t>
  </si>
  <si>
    <t>GUA16160300763655</t>
  </si>
  <si>
    <t>Construccion De Baño Digno En La Comunidad Adjuntas - 313305</t>
  </si>
  <si>
    <t>313305</t>
  </si>
  <si>
    <t>Adjuntas</t>
  </si>
  <si>
    <t>GUA16160300763661</t>
  </si>
  <si>
    <t>Construccion De Cuarto Dormitorio Especial En El Fraccionamiento Las Liebres - 299336</t>
  </si>
  <si>
    <t>299336</t>
  </si>
  <si>
    <t>Fraccionamiento las Liebres</t>
  </si>
  <si>
    <t>GUA16160300763663</t>
  </si>
  <si>
    <t>Construccion De Linea De Conduccion Red De Distribucion Y Tanque De Almacenamiento En La Colonia El Guayabo - 351876</t>
  </si>
  <si>
    <t>351876</t>
  </si>
  <si>
    <t>Colonia el Guayabo</t>
  </si>
  <si>
    <t>GUA16160300763664</t>
  </si>
  <si>
    <t>Equipamiento De Pozo Profundo En La Colonia El Guayabo - 351665</t>
  </si>
  <si>
    <t>351665</t>
  </si>
  <si>
    <t>GUA16160300764460</t>
  </si>
  <si>
    <t>Construccion De Cuarto Dormitorio En La Comunidad De La Caja - 206517</t>
  </si>
  <si>
    <t>206517</t>
  </si>
  <si>
    <t>La Caja</t>
  </si>
  <si>
    <t>GUA16160300764461</t>
  </si>
  <si>
    <t>Construccion De Muro Firme En La Comunidad De La Caja - 204712</t>
  </si>
  <si>
    <t>204712</t>
  </si>
  <si>
    <t>GUA16160300764465</t>
  </si>
  <si>
    <t>Construccion De Urbanizacion En La Calle Justo Sierra En La Comunidad De La Calera - 307254</t>
  </si>
  <si>
    <t>307254</t>
  </si>
  <si>
    <t>GUA16160300764470</t>
  </si>
  <si>
    <t>Construccion De Cuarto Dormitorio En La Comunidad De La Calera - 206536</t>
  </si>
  <si>
    <t>206536</t>
  </si>
  <si>
    <t>GUA16160300764476</t>
  </si>
  <si>
    <t>Construccion De Urbanizacion De La Calle Rivera Del Rio En La Comunidad De El Carrizal Grande - 307041</t>
  </si>
  <si>
    <t>307041</t>
  </si>
  <si>
    <t>El Carrizal Grande</t>
  </si>
  <si>
    <t>GUA16160300764480</t>
  </si>
  <si>
    <t>Construccion De Cuarto Dormitorio En La Comunidad De Carrizal Grande - 206496</t>
  </si>
  <si>
    <t>206496</t>
  </si>
  <si>
    <t>GUA16160300764487</t>
  </si>
  <si>
    <t>Construccion De Baño Digno En La Comunidad De Comedero Grande - 311302</t>
  </si>
  <si>
    <t>311302</t>
  </si>
  <si>
    <t>Comedero Grande</t>
  </si>
  <si>
    <t>GUA16160300764491</t>
  </si>
  <si>
    <t>Construcción De Baño Digno En La Comunidad El Conejo - 200211</t>
  </si>
  <si>
    <t>200211</t>
  </si>
  <si>
    <t>El Conejo</t>
  </si>
  <si>
    <t>GUA16160300764496</t>
  </si>
  <si>
    <t>Construccion De Cuarto Dormitorio En La Comunidad De Cuarta Brigada - 206475</t>
  </si>
  <si>
    <t>206475</t>
  </si>
  <si>
    <t>Cuarta Brigada</t>
  </si>
  <si>
    <t>GUA16160300764505</t>
  </si>
  <si>
    <t>Construccion De Baño Digno En La Comunidad De El Encino Del Copal - 311235</t>
  </si>
  <si>
    <t>311235</t>
  </si>
  <si>
    <t>El Encino del Copal</t>
  </si>
  <si>
    <t>GUA16160300764507</t>
  </si>
  <si>
    <t>Construccion De Baño Digno En La Comunidad Estancia Del Copal - 311171</t>
  </si>
  <si>
    <t>311171</t>
  </si>
  <si>
    <t>Estancia del Copal</t>
  </si>
  <si>
    <t>GUA16160300764525</t>
  </si>
  <si>
    <t>Construccion De Baño Digno En La Comunidad Lo De Sierra - 311497</t>
  </si>
  <si>
    <t>311497</t>
  </si>
  <si>
    <t>Lo de Sierra</t>
  </si>
  <si>
    <t>GUA16160300764539</t>
  </si>
  <si>
    <t>Construccion De Baño Digno En La Comunidad De Noria De Camarena - 311101</t>
  </si>
  <si>
    <t>311101</t>
  </si>
  <si>
    <t>Noria de Camarena</t>
  </si>
  <si>
    <t>GUA16160300764543</t>
  </si>
  <si>
    <t>Construccion De Baño Digno En La Comunidad Las Peñitas - 311437</t>
  </si>
  <si>
    <t>311437</t>
  </si>
  <si>
    <t>Las Peñitas</t>
  </si>
  <si>
    <t>GUA16160300764674</t>
  </si>
  <si>
    <t>Construcción Y Suministro De Baño Digno En La Comunidad De Pozo De Parras - 202567</t>
  </si>
  <si>
    <t>202567</t>
  </si>
  <si>
    <t>Pozo de Parras</t>
  </si>
  <si>
    <t>GUA17170200858592</t>
  </si>
  <si>
    <t>Construccion De Red De Distribucion De Agua Potable En La Comunidad De Guadalupe De Rivera - 40800</t>
  </si>
  <si>
    <t>40800</t>
  </si>
  <si>
    <t>Rivera de Guadalupe</t>
  </si>
  <si>
    <t>MUNICIPIO DE IRAPUTO GUANAJUATO</t>
  </si>
  <si>
    <t>2017</t>
  </si>
  <si>
    <t>GUA17170200858593</t>
  </si>
  <si>
    <t>Construcción De Comedores En Primaria Salvador Díaz Miron De La Comunidad De San Agustin De Los Tordos - 90517</t>
  </si>
  <si>
    <t>90517</t>
  </si>
  <si>
    <t>San Agustín de los Tordos</t>
  </si>
  <si>
    <t>Educación</t>
  </si>
  <si>
    <t>GUA17170200858594</t>
  </si>
  <si>
    <t>Construcción De Red De Drenaje Sanitario Y Planta Tratadora De Aguas Residuales En La Comunidad San Agustin De Los Tordos - 86761</t>
  </si>
  <si>
    <t>86761</t>
  </si>
  <si>
    <t>GUA17170200858595</t>
  </si>
  <si>
    <t>Mejoramiento De Comedores De Concreto En La Primaria Salvador Diaz Miron De La Comunidad De San Agustin De Los Tordos - 88321</t>
  </si>
  <si>
    <t>88321</t>
  </si>
  <si>
    <t>GUA17170200858596</t>
  </si>
  <si>
    <t>Ampliacion De Red De Distribucion Electrica En La Comunidad De San Antonio De Chico - 78625</t>
  </si>
  <si>
    <t>78625</t>
  </si>
  <si>
    <t>San Antonio de Chico</t>
  </si>
  <si>
    <t>Urbanización</t>
  </si>
  <si>
    <t>GUA17170200858597</t>
  </si>
  <si>
    <t>Ampliacion De Red De Distribucion Electrica En La Comunidad De San Antonio De Chico - 78554</t>
  </si>
  <si>
    <t>78554</t>
  </si>
  <si>
    <t>GUA17170200858598</t>
  </si>
  <si>
    <t>Comederos De Concreto En La Primaria De La Comunidad De San Jose De Bernalejo El Guayabo - 90257</t>
  </si>
  <si>
    <t>90257</t>
  </si>
  <si>
    <t>San José de Bernalejo (El Guayabo)</t>
  </si>
  <si>
    <t>GUA17170200858599</t>
  </si>
  <si>
    <t>Construcción De Comedores Escolares En La Primaria Emiliano Zapata De La Com San Jose De Bernalejo - 92106</t>
  </si>
  <si>
    <t>92106</t>
  </si>
  <si>
    <t>GUA17170200858600</t>
  </si>
  <si>
    <t>Ampliacion De Red De Distribucion Electrica En La Comunidad De San Jose De Bernalejo El Guayabo - 81383</t>
  </si>
  <si>
    <t>81383</t>
  </si>
  <si>
    <t>GUA17170200858602</t>
  </si>
  <si>
    <t>Construcción De Comedores En Primaria Morelos De La Comunidad De Nuevo Ejido De San Lorenzo - 91728</t>
  </si>
  <si>
    <t>91728</t>
  </si>
  <si>
    <t>Nuevo Ejido de San Lorenzo</t>
  </si>
  <si>
    <t>GUA17170200858603</t>
  </si>
  <si>
    <t>Comederos De Concreto En La Primaria De La Comunidad De Nuevo Ejido De San Lorenzo - 89721</t>
  </si>
  <si>
    <t>89721</t>
  </si>
  <si>
    <t>GUA17170200858604</t>
  </si>
  <si>
    <t>Contruccion De La Calle Francisco I Madero En La Comunidad De San Roque - 43708</t>
  </si>
  <si>
    <t>43708</t>
  </si>
  <si>
    <t>MUNICIPIO DE IRAPUTO</t>
  </si>
  <si>
    <t>GUA17170200858605</t>
  </si>
  <si>
    <t>Ampliacion De Red De Distribucion Electrica En La Comunidad De Santa Barbara - 79209</t>
  </si>
  <si>
    <t>79209</t>
  </si>
  <si>
    <t>GUA17170200858606</t>
  </si>
  <si>
    <t>Mejoramiento De Red Electrica En Primaria Aquiles Cerdan De La Comunidad De Taretan - 90618</t>
  </si>
  <si>
    <t>90618</t>
  </si>
  <si>
    <t>Taretán</t>
  </si>
  <si>
    <t>GUA17170200858607</t>
  </si>
  <si>
    <t>Rehabilitacion De La Red Electrica De La Primaria Aquiles Serdan De La Comunidad De Taretan - 88575</t>
  </si>
  <si>
    <t>88575</t>
  </si>
  <si>
    <t>GUA17170200858608</t>
  </si>
  <si>
    <t>Ampliacion De Red De Distribucion Electrica En La Comunidad De El Venado De Yostiro - 82500</t>
  </si>
  <si>
    <t>82500</t>
  </si>
  <si>
    <t>El Venado de Yóstiro</t>
  </si>
  <si>
    <t>GUA17170200858609</t>
  </si>
  <si>
    <t>Mejoramiento De Red Electrica De La Primaria Melchor Ocampo De La Comunidad Nueva Colonia El Copalillo - 91811</t>
  </si>
  <si>
    <t>91811</t>
  </si>
  <si>
    <t>Nueva Colonia Copalillo (El Atorón)</t>
  </si>
  <si>
    <t>GUA17170200858610</t>
  </si>
  <si>
    <t>Rehabilitacion De La Red Electrica De La Primaria De La Comunidad De Nueva Colonia El Copalillo El Atoron - 89876</t>
  </si>
  <si>
    <t>89876</t>
  </si>
  <si>
    <t>GUA17170200858611</t>
  </si>
  <si>
    <t>Ampliacion De Red De Distribucion Electrica En La Comunidad De Nueva Colonia El Copalillo - 79072</t>
  </si>
  <si>
    <t>79072</t>
  </si>
  <si>
    <t>GUA17170200858616</t>
  </si>
  <si>
    <t>Construccion De Red De Distribucion De Agua Potable En La Comunidad De Venado De San Lorenzo - 40720</t>
  </si>
  <si>
    <t>40720</t>
  </si>
  <si>
    <t>GUA17170200858617</t>
  </si>
  <si>
    <t>Ampliación De Red De Distribución Eléctrica En La Comunidad Rancho De Los Rodriguez - 86204</t>
  </si>
  <si>
    <t>86204</t>
  </si>
  <si>
    <t>Rancho de los Rodríguez</t>
  </si>
  <si>
    <t>GUA17170200858618</t>
  </si>
  <si>
    <t>Construcción De Comedores En Primaria Veinte De Noviembre De La Comunidad De San Miguel Del Brete - 91697</t>
  </si>
  <si>
    <t>91697</t>
  </si>
  <si>
    <t>San Miguel del Brete</t>
  </si>
  <si>
    <t>GUA17170200858619</t>
  </si>
  <si>
    <t>Comederos De Concreto En La Primaria De La Comunidad De San Miguel Del Brete - 89295</t>
  </si>
  <si>
    <t>89295</t>
  </si>
  <si>
    <t>GUA17170200858620</t>
  </si>
  <si>
    <t>Ampliacion De Red De Distribucion Electrica En La Comunidad De San Miguel Del Brete - 83714</t>
  </si>
  <si>
    <t>83714</t>
  </si>
  <si>
    <t>GUA17170200858624</t>
  </si>
  <si>
    <t>Ampliación De Red De Distribución Eléctrica En La Comunidad Colonia Arteaga - 86271</t>
  </si>
  <si>
    <t>86271</t>
  </si>
  <si>
    <t>Colonia Arteaga</t>
  </si>
  <si>
    <t>GUA17170200858625</t>
  </si>
  <si>
    <t>Ampliacion De Red De Distribucion Electrica En La Comunidad De Colonia Arteaga - 82067</t>
  </si>
  <si>
    <t>82067</t>
  </si>
  <si>
    <t>GUA17170200858626</t>
  </si>
  <si>
    <t>Ampliacion De Red De Distribucion Electrica En La Comunidad De Colonia Arteaga - 81877</t>
  </si>
  <si>
    <t>81877</t>
  </si>
  <si>
    <t>GUA17170200858919</t>
  </si>
  <si>
    <t>Comederos De Concreto En La Primaria De La Colonia Bellavista - 90054</t>
  </si>
  <si>
    <t>90054</t>
  </si>
  <si>
    <t>GUA17170200858920</t>
  </si>
  <si>
    <t>Mejoramiento De La Red Electrica Del Preescolar Beatriz Ordoñez Acuña Fracc Los Reyes - 91783</t>
  </si>
  <si>
    <t>91783</t>
  </si>
  <si>
    <t>GUA17170200858922</t>
  </si>
  <si>
    <t>Construcción De Comedores Escolares En La Primaria Alicia Garcia Ramirez De La Col Bellavista - 91901</t>
  </si>
  <si>
    <t>91901</t>
  </si>
  <si>
    <t>GUA17170200858923</t>
  </si>
  <si>
    <t>Mejoramiento De Baños En Primaria Guillermo Prieto De La Col San Martin De Porres - 91982</t>
  </si>
  <si>
    <t>91982</t>
  </si>
  <si>
    <t>GUA17170200858924</t>
  </si>
  <si>
    <t>Mejoramiento De Red Electrica De La Secundaria General Número Uno En Fracc San Roque - 91843</t>
  </si>
  <si>
    <t>91843</t>
  </si>
  <si>
    <t>GUA17170200858925</t>
  </si>
  <si>
    <t>Mantenimiento De Baños En La Esc Primaria En La Colonia San Martin De Porres - 90088</t>
  </si>
  <si>
    <t>90088</t>
  </si>
  <si>
    <t>GUA17170200858926</t>
  </si>
  <si>
    <t>Rehabilitacion De La Red Electrica De La Secundaria General Uno Del Fracc San Roque - 89933</t>
  </si>
  <si>
    <t>89933</t>
  </si>
  <si>
    <t>GUA17170200858928</t>
  </si>
  <si>
    <t>Mejoramiento De Red Electrica De La Telesecundaria Num Ciento Quince En La Colonia Obrero - 90462</t>
  </si>
  <si>
    <t>90462</t>
  </si>
  <si>
    <t>GUA17170200858929</t>
  </si>
  <si>
    <t>Comederos De Concreto En La Primaria De La Colonia Los Presidentes - 90206</t>
  </si>
  <si>
    <t>90206</t>
  </si>
  <si>
    <t>GUA17170200858933</t>
  </si>
  <si>
    <t>Rehabilitación De Drenaje De Acuerdo Al Estudio Hidrologico E Hidraulico Para La Revision De La Cuenca De La Ptar Primero De Mayo A Paseo Ir - 86736</t>
  </si>
  <si>
    <t>86736</t>
  </si>
  <si>
    <t>GUA17170200858934</t>
  </si>
  <si>
    <t>Rehabilitación Y Sectorizacion De Redes De Agua Potable En La Zona Nueve Del Municipio De Irapuato Gto Tercera Etapa - 86730</t>
  </si>
  <si>
    <t>86730</t>
  </si>
  <si>
    <t>GUA17170200858935</t>
  </si>
  <si>
    <t>Construcción De Comedores Escolares En Primaria Alfredo V Bonfil De La Col Los Presidentes - 92076</t>
  </si>
  <si>
    <t>92076</t>
  </si>
  <si>
    <t>GUA17170200858936</t>
  </si>
  <si>
    <t>Mantenimiento De Baños En La Esc Primaria Avila Camacho Del Fracc Independencia - 89072</t>
  </si>
  <si>
    <t>89072</t>
  </si>
  <si>
    <t>MUNICIPIO DE IRAPUATO GTOM</t>
  </si>
  <si>
    <t>GUA17170200858937</t>
  </si>
  <si>
    <t>Rehabilitacion De La Red Electrica Del Preescolar Del Fracc Los Reyes - 89772</t>
  </si>
  <si>
    <t>89772</t>
  </si>
  <si>
    <t>GUA17170200858938</t>
  </si>
  <si>
    <t>Rehabilitacion De La Red Electrica De La Telesecundaria En La Colonia Obrero - 87999</t>
  </si>
  <si>
    <t>87999</t>
  </si>
  <si>
    <t>GUA17170200858939</t>
  </si>
  <si>
    <t>Construccion Del Tercer Carril Del Boulevard Gomez Morin En La Colonia Las Eras - 43640</t>
  </si>
  <si>
    <t>43640</t>
  </si>
  <si>
    <t>GUA17170200858940</t>
  </si>
  <si>
    <t>Urbanizacion De Avenida San Cayetano De Luna En Colonia El Encanto - 43605</t>
  </si>
  <si>
    <t>43605</t>
  </si>
  <si>
    <t>GUA17170200858941</t>
  </si>
  <si>
    <t>Urbanizacion De Calle Violetas En La Colonia Las Eras - 43518</t>
  </si>
  <si>
    <t>43518</t>
  </si>
  <si>
    <t>GUA17170200858942</t>
  </si>
  <si>
    <t>Urbanizacion De Calle Caudillo Del Sur En La Colonia Las Eras - 43433</t>
  </si>
  <si>
    <t>43433</t>
  </si>
  <si>
    <t>GUA17170200858943</t>
  </si>
  <si>
    <t>Construccion De Red De Agua Potable Para La Colonia El Zapote Del Milagro Primera Etapa - 40454</t>
  </si>
  <si>
    <t>40454</t>
  </si>
  <si>
    <t>GUA17170200858944</t>
  </si>
  <si>
    <t>Construccion De Lineas De Conduccion Y Electrificacion Del Pozo Del Hospital Materno Infantil A La Colonia Constitucion De Apaztingan - 40350</t>
  </si>
  <si>
    <t>40350</t>
  </si>
  <si>
    <t>GUA17170200858945</t>
  </si>
  <si>
    <t>Construccion De Pozo Profundo En La Colonia De Bellavista - 40389</t>
  </si>
  <si>
    <t>40389</t>
  </si>
  <si>
    <t>GUA17170200858946</t>
  </si>
  <si>
    <t>Construccion De Red De Agua Potable Para La Colonia Bellavista Tercer Etapa - 40409</t>
  </si>
  <si>
    <t>40409</t>
  </si>
  <si>
    <t>GUA17170200858947</t>
  </si>
  <si>
    <t>Rehabilitacion Y Sectorizacion De Red De Agua Potable En La Zona Nueva De Las Eras - 40679</t>
  </si>
  <si>
    <t>40679</t>
  </si>
  <si>
    <t>GUA17170200858948</t>
  </si>
  <si>
    <t>Construcción De Obra De Desvio De La Descarga Pluvial Del Subcolector Murillo A Subcolector Purisima A La Colonia El Guayabo - 86747</t>
  </si>
  <si>
    <t>86747</t>
  </si>
  <si>
    <t>GUA17170200859026</t>
  </si>
  <si>
    <t>Ampliacion De Red De Distribucion Electrica En La Comunidad De Buenos Aires - 79342</t>
  </si>
  <si>
    <t>79342</t>
  </si>
  <si>
    <t>Buenos Aires</t>
  </si>
  <si>
    <t>GUA17170200859027</t>
  </si>
  <si>
    <t>Ampliacion De Red De Distribucion Electrica En La Comunidad De Buenos Aires - 79531</t>
  </si>
  <si>
    <t>79531</t>
  </si>
  <si>
    <t>GUA17170200859028</t>
  </si>
  <si>
    <t>Construcción De Infraestructura Sanitaria Para Las Comunidades De Carrizal Grande El Ranchito Loma Bonita Primera Etapa - 86757</t>
  </si>
  <si>
    <t>86757</t>
  </si>
  <si>
    <t>GUA17170200859029</t>
  </si>
  <si>
    <t>Ampliacion De Red De Distribucion Electrica En La Comunidad De Loma Bonita - 80737</t>
  </si>
  <si>
    <t>80737</t>
  </si>
  <si>
    <t>GUA17170200859030</t>
  </si>
  <si>
    <t>Construccion De Red De Drenaje Sanitario Y Planta Tratadora De Aguas Residuales En La Comunidad De El Carrizalito - 40969</t>
  </si>
  <si>
    <t>40969</t>
  </si>
  <si>
    <t>El Carrizalito</t>
  </si>
  <si>
    <t>GUA17170200859031</t>
  </si>
  <si>
    <t>Rehabilitacion De La Red Electrica De La Primaria De La Comunidad De Nex Hda El Copal - 90121</t>
  </si>
  <si>
    <t>90121</t>
  </si>
  <si>
    <t>Ex-Hacienda del Copal</t>
  </si>
  <si>
    <t>GUA17170200859032</t>
  </si>
  <si>
    <t>Mejoramiento De Red Eléctrica De La Primaria México En La Comunidad De Ex Hacienda El Copal - 92011</t>
  </si>
  <si>
    <t>92011</t>
  </si>
  <si>
    <t>GUA17170200859033</t>
  </si>
  <si>
    <t>Construccion De Red De Distribucion De Agua Potable En La Comunidad De Gabino Vazquez Las Viboras - 40769</t>
  </si>
  <si>
    <t>40769</t>
  </si>
  <si>
    <t>Gabino Vázquez (Las Víboras)</t>
  </si>
  <si>
    <t>GUA17170200859034</t>
  </si>
  <si>
    <t>Ampliacion De Red De Distribucion Electrica En La Comunidad De La Garrida - 80677</t>
  </si>
  <si>
    <t>80677</t>
  </si>
  <si>
    <t>La Garrida</t>
  </si>
  <si>
    <t>GUA17170200859035</t>
  </si>
  <si>
    <t>Mejoramiento De Drenaje En Secundaria Gral Dr Miguel Garcia Rodríguez De La Comunidad De Aldama - 90568</t>
  </si>
  <si>
    <t>90568</t>
  </si>
  <si>
    <t>Aldama</t>
  </si>
  <si>
    <t>GUA17170200859036</t>
  </si>
  <si>
    <t>Drenaje En La Secundaria Gral Garcia En La Comunidad De Aldama - 88468</t>
  </si>
  <si>
    <t>88468</t>
  </si>
  <si>
    <t>GUA17170200859037</t>
  </si>
  <si>
    <t>Urbanizacion De Calle Acceso Al Umaps En La Comunidad De Ejido Lo De Juarez - 43531</t>
  </si>
  <si>
    <t>43531</t>
  </si>
  <si>
    <t>Lo de Juárez</t>
  </si>
  <si>
    <t>GUA17170200859038</t>
  </si>
  <si>
    <t>Ampliacion De Red De Distribucion Electrica En La Comunidad De Hacienda De Marquez - 80648</t>
  </si>
  <si>
    <t>80648</t>
  </si>
  <si>
    <t>Hacienda de Márquez</t>
  </si>
  <si>
    <t>GUA17170200859040</t>
  </si>
  <si>
    <t>Mejoramiento De Baños En La Primaria De La Comunidad De Munguia - 89648</t>
  </si>
  <si>
    <t>89648</t>
  </si>
  <si>
    <t>Munguía</t>
  </si>
  <si>
    <t>GUA17170200859041</t>
  </si>
  <si>
    <t>Construccion De Red De Drenaje Sanitario Y Planta Tratadora De Aguas Residuales En La Comunidad De Paso Blanco - 40820</t>
  </si>
  <si>
    <t>40820</t>
  </si>
  <si>
    <t>Paso Blanco</t>
  </si>
  <si>
    <t>GUA17170200859042</t>
  </si>
  <si>
    <t>Ampliacion De Red De Distribucion Electrica En La Comunidad De Peñuelas - 83772</t>
  </si>
  <si>
    <t>83772</t>
  </si>
  <si>
    <t>Peñuelas</t>
  </si>
  <si>
    <t>GUA17170200859043</t>
  </si>
  <si>
    <t>Comederos De Concreto En La Primaria De La Comunidad De Potrero De La Noria - 90163</t>
  </si>
  <si>
    <t>90163</t>
  </si>
  <si>
    <t>Potrero de la Noria de Camarena</t>
  </si>
  <si>
    <t>GUA17170200859044</t>
  </si>
  <si>
    <t>Construcción De Comedores Escolares En Primaria Justo Sierra De La Com Potrero De Noria De Camarena - 92050</t>
  </si>
  <si>
    <t>92050</t>
  </si>
  <si>
    <t>GUA17170200859045</t>
  </si>
  <si>
    <t>Comederos De Concreto En La Primaria De La Comunidad De Purisima De Covarrubias - 90002</t>
  </si>
  <si>
    <t>90002</t>
  </si>
  <si>
    <t>Purísima de Covarrubias</t>
  </si>
  <si>
    <t>GUA17170200859046</t>
  </si>
  <si>
    <t>Construcción De Comedores Escolares En La Primaria Jose Maria Morelos En La Com Purisima De Covarrubias - 91871</t>
  </si>
  <si>
    <t>91871</t>
  </si>
  <si>
    <t>GUA17170200859047</t>
  </si>
  <si>
    <t>Construccion De Red De Drenaje Sanitario Y Planta Tratadora De Aguas Residuales En La Comunidad De Purisima De Covarrubias - 40864</t>
  </si>
  <si>
    <t>40864</t>
  </si>
  <si>
    <t>GUA17170300916164</t>
  </si>
  <si>
    <t>Ampliacion De Red De Distribucion Electrica En La Comunidad De San Antonio De Chico - 170208</t>
  </si>
  <si>
    <t>170208</t>
  </si>
  <si>
    <t>GUA17170300916166</t>
  </si>
  <si>
    <t>Mejoramiento De Cuarto Dormitorio En La Comunidad De San Ignacio De Rivera - 131254</t>
  </si>
  <si>
    <t>131254</t>
  </si>
  <si>
    <t>San Ignacio de Rivera (Ojo de Agua)</t>
  </si>
  <si>
    <t>GUA17170300916167</t>
  </si>
  <si>
    <t>Mejoramiento De Cuarto Dormitorio En La Comunidad De San Jose De Cruces - 127780</t>
  </si>
  <si>
    <t>127780</t>
  </si>
  <si>
    <t>San José de Cruces</t>
  </si>
  <si>
    <t>GUA17170300916169</t>
  </si>
  <si>
    <t>Mejoramiento De La Red Electrica En Escuela Primaria Lauro Aguirre De La Comunidad De Tomelopitos - 190495</t>
  </si>
  <si>
    <t>190495</t>
  </si>
  <si>
    <t>GUA17170300916171</t>
  </si>
  <si>
    <t>Mejoramiento De Cuarto Dormitorio En La Comunidad De Purisima Del Progreso - 131229</t>
  </si>
  <si>
    <t>131229</t>
  </si>
  <si>
    <t>Purísima del Progreso</t>
  </si>
  <si>
    <t>GUA17170300917379</t>
  </si>
  <si>
    <t>Construcción De Lineas De Conducción Del Pozo Num Ciento Diez A La Col Constitución De Apatzingan - 187254</t>
  </si>
  <si>
    <t>187254</t>
  </si>
  <si>
    <t>GUA17170300917380</t>
  </si>
  <si>
    <t>Construccion De Comederos En La Primaria Club De Leones En La Colonia Fohapo - 190616</t>
  </si>
  <si>
    <t>190616</t>
  </si>
  <si>
    <t>GUA17170300917381</t>
  </si>
  <si>
    <t>Equipamiento Subestacion Y Cloracion Del Pozo Profundo Num Ciento Diez En La Colonia Constitucion De Apatzingan - 184306</t>
  </si>
  <si>
    <t>184306</t>
  </si>
  <si>
    <t>GUA17170300917382</t>
  </si>
  <si>
    <t>Construccion De Comederos En La Primaria Tierra Y Libertad De La Colonia Luis Alonso Gonzalez - 185376</t>
  </si>
  <si>
    <t>185376</t>
  </si>
  <si>
    <t>GUA17170300917386</t>
  </si>
  <si>
    <t>33901 Subcontratacion De Servicios Con Terceros - 156583</t>
  </si>
  <si>
    <t>156583</t>
  </si>
  <si>
    <t>GUA17170300917387</t>
  </si>
  <si>
    <t>Actualización Del Plan Parcial Del Centro Histórico De Irapuato - 156577</t>
  </si>
  <si>
    <t>156577</t>
  </si>
  <si>
    <t>GUA17170300917388</t>
  </si>
  <si>
    <t>Manuales De Planeación Estratégica Para El Implan De Irapuato - 156572</t>
  </si>
  <si>
    <t>156572</t>
  </si>
  <si>
    <t>GUA17170300917389</t>
  </si>
  <si>
    <t>Ventanilla Universal Tramites En Linea - 145192</t>
  </si>
  <si>
    <t>145192</t>
  </si>
  <si>
    <t>GUA17170300917391</t>
  </si>
  <si>
    <t>Estufas Ecolocicas En La Comunidad De Las Adjuntas - 162867</t>
  </si>
  <si>
    <t>162867</t>
  </si>
  <si>
    <t>GUA17170300917797</t>
  </si>
  <si>
    <t>Construccion De Comederos En La Primaria Lopez Garcia En La Comunidad De Arandas - 185313</t>
  </si>
  <si>
    <t>185313</t>
  </si>
  <si>
    <t>Arandas</t>
  </si>
  <si>
    <t>GUA17170300917804</t>
  </si>
  <si>
    <t>Construccion De Comederos De Concreto En La Primaria De El Copalillo - 185143</t>
  </si>
  <si>
    <t>185143</t>
  </si>
  <si>
    <t>El Copalillo</t>
  </si>
  <si>
    <t>GUA17170300917812</t>
  </si>
  <si>
    <t>Comederos De Concreto En La Telesecundaria Cuarenta Y Nueve En La Comunidad De Lo De Juarez - 190685</t>
  </si>
  <si>
    <t>190685</t>
  </si>
  <si>
    <t>GUA17170300917819</t>
  </si>
  <si>
    <t>Mejoramiento De Cuarto Dormitorio En La Comunidad De Lo De Sierra - 99482</t>
  </si>
  <si>
    <t>99482</t>
  </si>
  <si>
    <t>GUA17170300917820</t>
  </si>
  <si>
    <t>Construccion De Comederos En La Primaria Vicente Guerrero En La Comunidad De Ex Hda De Marquez - 185221</t>
  </si>
  <si>
    <t>185221</t>
  </si>
  <si>
    <t>GUA17170300917821</t>
  </si>
  <si>
    <t>Construccion De Comederos En La Primaria Miguel Hidalgo De La Comunidad De Munguia - 185624</t>
  </si>
  <si>
    <t>185624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</si>
</sst>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149</v>
      </c>
      <c r="H8" s="8">
        <v>1</v>
      </c>
      <c r="J8" s="8">
        <v>47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9"/>
  <sheetViews>
    <sheetView showGridLines="0" view="pageBreakPreview" zoomScale="80" zoomScaleNormal="80" zoomScaleSheetLayoutView="80" zoomScalePageLayoutView="0" workbookViewId="0" topLeftCell="A1">
      <selection activeCell="J13" sqref="J13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2800000</v>
      </c>
      <c r="S11" s="31">
        <v>2800000</v>
      </c>
      <c r="T11" s="31">
        <v>2800000</v>
      </c>
      <c r="U11" s="31">
        <v>1985464.68</v>
      </c>
      <c r="V11" s="31">
        <v>1985464.68</v>
      </c>
      <c r="W11" s="31">
        <v>1985464.68</v>
      </c>
      <c r="X11" s="31">
        <v>1985464.68</v>
      </c>
      <c r="Y11" s="33">
        <f aca="true" t="shared" si="0" ref="Y11:Y42">IF(ISERROR(W11/S11),0,((W11/S11)*100))</f>
        <v>70.90945285714285</v>
      </c>
      <c r="Z11" s="32">
        <v>0</v>
      </c>
      <c r="AA11" s="32" t="s">
        <v>54</v>
      </c>
      <c r="AB11" s="34">
        <v>529440</v>
      </c>
      <c r="AC11" s="33">
        <v>0</v>
      </c>
      <c r="AD11" s="33">
        <v>100</v>
      </c>
      <c r="AE11" s="35" t="s">
        <v>55</v>
      </c>
      <c r="AF11" s="19"/>
    </row>
    <row r="12" spans="2:32" ht="60.75">
      <c r="B12" s="19"/>
      <c r="C12" s="36" t="s">
        <v>56</v>
      </c>
      <c r="D12" s="36" t="s">
        <v>57</v>
      </c>
      <c r="E12" s="37" t="s">
        <v>42</v>
      </c>
      <c r="F12" s="37" t="s">
        <v>5</v>
      </c>
      <c r="G12" s="37" t="s">
        <v>43</v>
      </c>
      <c r="H12" s="38" t="s">
        <v>58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7428457.22</v>
      </c>
      <c r="S12" s="38">
        <v>6741835.69</v>
      </c>
      <c r="T12" s="38">
        <v>6741835.69</v>
      </c>
      <c r="U12" s="38">
        <v>6741835.69</v>
      </c>
      <c r="V12" s="38">
        <v>6741835.69</v>
      </c>
      <c r="W12" s="38">
        <v>6741835.69</v>
      </c>
      <c r="X12" s="38">
        <v>6741835.69</v>
      </c>
      <c r="Y12" s="41">
        <f t="shared" si="0"/>
        <v>100</v>
      </c>
      <c r="Z12" s="40">
        <v>0</v>
      </c>
      <c r="AA12" s="40" t="s">
        <v>54</v>
      </c>
      <c r="AB12" s="34">
        <v>529440</v>
      </c>
      <c r="AC12" s="41">
        <v>0</v>
      </c>
      <c r="AD12" s="41">
        <v>100</v>
      </c>
      <c r="AE12" s="42" t="s">
        <v>55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43</v>
      </c>
      <c r="I13" s="38" t="s">
        <v>62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63</v>
      </c>
      <c r="O13" s="38" t="s">
        <v>51</v>
      </c>
      <c r="P13" s="40" t="s">
        <v>52</v>
      </c>
      <c r="Q13" s="40" t="s">
        <v>64</v>
      </c>
      <c r="R13" s="38">
        <v>225000</v>
      </c>
      <c r="S13" s="38">
        <v>225000</v>
      </c>
      <c r="T13" s="38">
        <v>225000</v>
      </c>
      <c r="U13" s="38">
        <v>225000</v>
      </c>
      <c r="V13" s="38">
        <v>67500</v>
      </c>
      <c r="W13" s="38">
        <v>67500</v>
      </c>
      <c r="X13" s="38">
        <v>67500</v>
      </c>
      <c r="Y13" s="41">
        <f t="shared" si="0"/>
        <v>30</v>
      </c>
      <c r="Z13" s="40">
        <v>0</v>
      </c>
      <c r="AA13" s="40" t="s">
        <v>65</v>
      </c>
      <c r="AB13" s="34">
        <v>10000</v>
      </c>
      <c r="AC13" s="41">
        <v>100</v>
      </c>
      <c r="AD13" s="41">
        <v>30</v>
      </c>
      <c r="AE13" s="42" t="s">
        <v>55</v>
      </c>
      <c r="AF13" s="19"/>
    </row>
    <row r="14" spans="2:32" ht="60.75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43</v>
      </c>
      <c r="H14" s="38" t="s">
        <v>69</v>
      </c>
      <c r="I14" s="38" t="s">
        <v>62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63</v>
      </c>
      <c r="O14" s="38" t="s">
        <v>51</v>
      </c>
      <c r="P14" s="40" t="s">
        <v>52</v>
      </c>
      <c r="Q14" s="40" t="s">
        <v>64</v>
      </c>
      <c r="R14" s="38">
        <v>4080523.37</v>
      </c>
      <c r="S14" s="38">
        <v>3497591.61</v>
      </c>
      <c r="T14" s="38">
        <v>3497591.61</v>
      </c>
      <c r="U14" s="38">
        <v>3475258.99</v>
      </c>
      <c r="V14" s="38">
        <v>3475258.99</v>
      </c>
      <c r="W14" s="38">
        <v>3475258.99</v>
      </c>
      <c r="X14" s="38">
        <v>3475258.99</v>
      </c>
      <c r="Y14" s="41">
        <f t="shared" si="0"/>
        <v>99.36148577392089</v>
      </c>
      <c r="Z14" s="40">
        <v>0</v>
      </c>
      <c r="AA14" s="40" t="s">
        <v>70</v>
      </c>
      <c r="AB14" s="34">
        <v>5750</v>
      </c>
      <c r="AC14" s="41">
        <v>100</v>
      </c>
      <c r="AD14" s="41">
        <v>100</v>
      </c>
      <c r="AE14" s="42" t="s">
        <v>71</v>
      </c>
      <c r="AF14" s="19"/>
    </row>
    <row r="15" spans="2:32" ht="60.75">
      <c r="B15" s="19"/>
      <c r="C15" s="36" t="s">
        <v>72</v>
      </c>
      <c r="D15" s="36" t="s">
        <v>73</v>
      </c>
      <c r="E15" s="37" t="s">
        <v>74</v>
      </c>
      <c r="F15" s="37" t="s">
        <v>5</v>
      </c>
      <c r="G15" s="37" t="s">
        <v>43</v>
      </c>
      <c r="H15" s="38" t="s">
        <v>75</v>
      </c>
      <c r="I15" s="38" t="s">
        <v>62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63</v>
      </c>
      <c r="O15" s="38" t="s">
        <v>51</v>
      </c>
      <c r="P15" s="40" t="s">
        <v>52</v>
      </c>
      <c r="Q15" s="40" t="s">
        <v>64</v>
      </c>
      <c r="R15" s="38">
        <v>3500000</v>
      </c>
      <c r="S15" s="38">
        <v>3500000</v>
      </c>
      <c r="T15" s="38">
        <v>3500000</v>
      </c>
      <c r="U15" s="38">
        <v>3500000</v>
      </c>
      <c r="V15" s="38">
        <v>3133205.85</v>
      </c>
      <c r="W15" s="38">
        <v>3133205.85</v>
      </c>
      <c r="X15" s="38">
        <v>3133205.85</v>
      </c>
      <c r="Y15" s="41">
        <f t="shared" si="0"/>
        <v>89.52016714285715</v>
      </c>
      <c r="Z15" s="40">
        <v>0</v>
      </c>
      <c r="AA15" s="40" t="s">
        <v>65</v>
      </c>
      <c r="AB15" s="34">
        <v>5563</v>
      </c>
      <c r="AC15" s="41">
        <v>100</v>
      </c>
      <c r="AD15" s="41">
        <v>40.87</v>
      </c>
      <c r="AE15" s="42" t="s">
        <v>55</v>
      </c>
      <c r="AF15" s="19"/>
    </row>
    <row r="16" spans="2:32" ht="60.75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43</v>
      </c>
      <c r="H16" s="38" t="s">
        <v>79</v>
      </c>
      <c r="I16" s="38" t="s">
        <v>62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63</v>
      </c>
      <c r="O16" s="38" t="s">
        <v>51</v>
      </c>
      <c r="P16" s="40" t="s">
        <v>52</v>
      </c>
      <c r="Q16" s="40" t="s">
        <v>64</v>
      </c>
      <c r="R16" s="38">
        <v>4039724.2</v>
      </c>
      <c r="S16" s="38">
        <v>4380056</v>
      </c>
      <c r="T16" s="38">
        <v>4380056</v>
      </c>
      <c r="U16" s="38">
        <v>4380055.61</v>
      </c>
      <c r="V16" s="38">
        <v>4380055.61</v>
      </c>
      <c r="W16" s="38">
        <v>4380055.61</v>
      </c>
      <c r="X16" s="38">
        <v>4380055.61</v>
      </c>
      <c r="Y16" s="41">
        <f t="shared" si="0"/>
        <v>99.99999109600427</v>
      </c>
      <c r="Z16" s="40">
        <v>0</v>
      </c>
      <c r="AA16" s="40" t="s">
        <v>70</v>
      </c>
      <c r="AB16" s="34">
        <v>4665</v>
      </c>
      <c r="AC16" s="41">
        <v>100</v>
      </c>
      <c r="AD16" s="41">
        <v>100</v>
      </c>
      <c r="AE16" s="42" t="s">
        <v>71</v>
      </c>
      <c r="AF16" s="19"/>
    </row>
    <row r="17" spans="2:32" ht="60.75">
      <c r="B17" s="19"/>
      <c r="C17" s="36" t="s">
        <v>80</v>
      </c>
      <c r="D17" s="36" t="s">
        <v>81</v>
      </c>
      <c r="E17" s="37" t="s">
        <v>82</v>
      </c>
      <c r="F17" s="37" t="s">
        <v>5</v>
      </c>
      <c r="G17" s="37" t="s">
        <v>43</v>
      </c>
      <c r="H17" s="38" t="s">
        <v>43</v>
      </c>
      <c r="I17" s="38" t="s">
        <v>62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63</v>
      </c>
      <c r="O17" s="38" t="s">
        <v>51</v>
      </c>
      <c r="P17" s="40" t="s">
        <v>52</v>
      </c>
      <c r="Q17" s="40" t="s">
        <v>64</v>
      </c>
      <c r="R17" s="38">
        <v>600000</v>
      </c>
      <c r="S17" s="38">
        <v>600000</v>
      </c>
      <c r="T17" s="38">
        <v>600000</v>
      </c>
      <c r="U17" s="38">
        <v>600000</v>
      </c>
      <c r="V17" s="38">
        <v>406826.16</v>
      </c>
      <c r="W17" s="38">
        <v>406826.16</v>
      </c>
      <c r="X17" s="38">
        <v>406826.16</v>
      </c>
      <c r="Y17" s="41">
        <f t="shared" si="0"/>
        <v>67.80436</v>
      </c>
      <c r="Z17" s="40">
        <v>0</v>
      </c>
      <c r="AA17" s="40" t="s">
        <v>70</v>
      </c>
      <c r="AB17" s="34">
        <v>8500</v>
      </c>
      <c r="AC17" s="41">
        <v>100</v>
      </c>
      <c r="AD17" s="41">
        <v>90</v>
      </c>
      <c r="AE17" s="42" t="s">
        <v>55</v>
      </c>
      <c r="AF17" s="19"/>
    </row>
    <row r="18" spans="2:32" ht="60.75">
      <c r="B18" s="19"/>
      <c r="C18" s="36" t="s">
        <v>83</v>
      </c>
      <c r="D18" s="36" t="s">
        <v>84</v>
      </c>
      <c r="E18" s="37" t="s">
        <v>85</v>
      </c>
      <c r="F18" s="37" t="s">
        <v>5</v>
      </c>
      <c r="G18" s="37" t="s">
        <v>43</v>
      </c>
      <c r="H18" s="38" t="s">
        <v>43</v>
      </c>
      <c r="I18" s="38" t="s">
        <v>62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63</v>
      </c>
      <c r="O18" s="38" t="s">
        <v>51</v>
      </c>
      <c r="P18" s="40" t="s">
        <v>52</v>
      </c>
      <c r="Q18" s="40" t="s">
        <v>64</v>
      </c>
      <c r="R18" s="38">
        <v>3000000</v>
      </c>
      <c r="S18" s="38">
        <v>3000000</v>
      </c>
      <c r="T18" s="38">
        <v>3000000</v>
      </c>
      <c r="U18" s="38">
        <v>3000000</v>
      </c>
      <c r="V18" s="38">
        <v>2698355.61</v>
      </c>
      <c r="W18" s="38">
        <v>2698355.61</v>
      </c>
      <c r="X18" s="38">
        <v>2698355.61</v>
      </c>
      <c r="Y18" s="41">
        <f t="shared" si="0"/>
        <v>89.94518699999999</v>
      </c>
      <c r="Z18" s="40">
        <v>0</v>
      </c>
      <c r="AA18" s="40" t="s">
        <v>70</v>
      </c>
      <c r="AB18" s="34">
        <v>50000</v>
      </c>
      <c r="AC18" s="41">
        <v>100</v>
      </c>
      <c r="AD18" s="41">
        <v>38.54</v>
      </c>
      <c r="AE18" s="42" t="s">
        <v>55</v>
      </c>
      <c r="AF18" s="19"/>
    </row>
    <row r="19" spans="2:32" ht="60.75">
      <c r="B19" s="19"/>
      <c r="C19" s="36" t="s">
        <v>86</v>
      </c>
      <c r="D19" s="36" t="s">
        <v>87</v>
      </c>
      <c r="E19" s="37" t="s">
        <v>88</v>
      </c>
      <c r="F19" s="37" t="s">
        <v>5</v>
      </c>
      <c r="G19" s="37" t="s">
        <v>43</v>
      </c>
      <c r="H19" s="38" t="s">
        <v>43</v>
      </c>
      <c r="I19" s="38" t="s">
        <v>62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89</v>
      </c>
      <c r="O19" s="38" t="s">
        <v>90</v>
      </c>
      <c r="P19" s="40" t="s">
        <v>52</v>
      </c>
      <c r="Q19" s="40" t="s">
        <v>64</v>
      </c>
      <c r="R19" s="38">
        <v>165458</v>
      </c>
      <c r="S19" s="38">
        <v>165458</v>
      </c>
      <c r="T19" s="38">
        <v>165458</v>
      </c>
      <c r="U19" s="38">
        <v>105278.97</v>
      </c>
      <c r="V19" s="38">
        <v>105278.97</v>
      </c>
      <c r="W19" s="38">
        <v>105278.97</v>
      </c>
      <c r="X19" s="38">
        <v>105278.97</v>
      </c>
      <c r="Y19" s="41">
        <f t="shared" si="0"/>
        <v>63.628818189510326</v>
      </c>
      <c r="Z19" s="40">
        <v>0</v>
      </c>
      <c r="AA19" s="40" t="s">
        <v>91</v>
      </c>
      <c r="AB19" s="34"/>
      <c r="AC19" s="41">
        <v>100</v>
      </c>
      <c r="AD19" s="41">
        <v>63.63</v>
      </c>
      <c r="AE19" s="42" t="s">
        <v>55</v>
      </c>
      <c r="AF19" s="19"/>
    </row>
    <row r="20" spans="2:32" ht="60.75">
      <c r="B20" s="19"/>
      <c r="C20" s="36" t="s">
        <v>92</v>
      </c>
      <c r="D20" s="36" t="s">
        <v>93</v>
      </c>
      <c r="E20" s="37" t="s">
        <v>94</v>
      </c>
      <c r="F20" s="37" t="s">
        <v>5</v>
      </c>
      <c r="G20" s="37" t="s">
        <v>43</v>
      </c>
      <c r="H20" s="38" t="s">
        <v>43</v>
      </c>
      <c r="I20" s="38" t="s">
        <v>62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89</v>
      </c>
      <c r="O20" s="38" t="s">
        <v>90</v>
      </c>
      <c r="P20" s="40" t="s">
        <v>52</v>
      </c>
      <c r="Q20" s="40" t="s">
        <v>64</v>
      </c>
      <c r="R20" s="38">
        <v>3654345.34</v>
      </c>
      <c r="S20" s="38">
        <v>3654345.34</v>
      </c>
      <c r="T20" s="38">
        <v>3654345.34</v>
      </c>
      <c r="U20" s="38">
        <v>3654345.34</v>
      </c>
      <c r="V20" s="38">
        <v>2858697.31</v>
      </c>
      <c r="W20" s="38">
        <v>2858697.31</v>
      </c>
      <c r="X20" s="38">
        <v>2858697.31</v>
      </c>
      <c r="Y20" s="41">
        <f t="shared" si="0"/>
        <v>78.2273442717376</v>
      </c>
      <c r="Z20" s="40">
        <v>0</v>
      </c>
      <c r="AA20" s="40" t="s">
        <v>95</v>
      </c>
      <c r="AB20" s="34"/>
      <c r="AC20" s="41">
        <v>100</v>
      </c>
      <c r="AD20" s="41">
        <v>78.23</v>
      </c>
      <c r="AE20" s="42" t="s">
        <v>55</v>
      </c>
      <c r="AF20" s="19"/>
    </row>
    <row r="21" spans="2:32" ht="60.75">
      <c r="B21" s="19"/>
      <c r="C21" s="36" t="s">
        <v>96</v>
      </c>
      <c r="D21" s="36" t="s">
        <v>97</v>
      </c>
      <c r="E21" s="37" t="s">
        <v>98</v>
      </c>
      <c r="F21" s="37" t="s">
        <v>5</v>
      </c>
      <c r="G21" s="37" t="s">
        <v>43</v>
      </c>
      <c r="H21" s="38" t="s">
        <v>43</v>
      </c>
      <c r="I21" s="38" t="s">
        <v>62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63</v>
      </c>
      <c r="O21" s="38" t="s">
        <v>51</v>
      </c>
      <c r="P21" s="40" t="s">
        <v>52</v>
      </c>
      <c r="Q21" s="40" t="s">
        <v>64</v>
      </c>
      <c r="R21" s="38">
        <v>1200000</v>
      </c>
      <c r="S21" s="38">
        <v>1200000</v>
      </c>
      <c r="T21" s="38">
        <v>1200000</v>
      </c>
      <c r="U21" s="38">
        <v>1200000</v>
      </c>
      <c r="V21" s="38">
        <v>928234.36</v>
      </c>
      <c r="W21" s="38">
        <v>928234.36</v>
      </c>
      <c r="X21" s="38">
        <v>928234.36</v>
      </c>
      <c r="Y21" s="41">
        <f t="shared" si="0"/>
        <v>77.35286333333333</v>
      </c>
      <c r="Z21" s="40">
        <v>0</v>
      </c>
      <c r="AA21" s="40" t="s">
        <v>70</v>
      </c>
      <c r="AB21" s="34">
        <v>1500</v>
      </c>
      <c r="AC21" s="41">
        <v>100</v>
      </c>
      <c r="AD21" s="41">
        <v>77.35</v>
      </c>
      <c r="AE21" s="42" t="s">
        <v>55</v>
      </c>
      <c r="AF21" s="19"/>
    </row>
    <row r="22" spans="2:32" ht="60.75">
      <c r="B22" s="19"/>
      <c r="C22" s="36" t="s">
        <v>99</v>
      </c>
      <c r="D22" s="36" t="s">
        <v>100</v>
      </c>
      <c r="E22" s="37" t="s">
        <v>101</v>
      </c>
      <c r="F22" s="37" t="s">
        <v>5</v>
      </c>
      <c r="G22" s="37" t="s">
        <v>43</v>
      </c>
      <c r="H22" s="38" t="s">
        <v>102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103</v>
      </c>
      <c r="O22" s="38" t="s">
        <v>104</v>
      </c>
      <c r="P22" s="40" t="s">
        <v>52</v>
      </c>
      <c r="Q22" s="40" t="s">
        <v>64</v>
      </c>
      <c r="R22" s="38">
        <v>641689.88</v>
      </c>
      <c r="S22" s="38">
        <v>604802.46</v>
      </c>
      <c r="T22" s="38">
        <v>604802.46</v>
      </c>
      <c r="U22" s="38">
        <v>604802.46</v>
      </c>
      <c r="V22" s="38">
        <v>590883.39</v>
      </c>
      <c r="W22" s="38">
        <v>590883.39</v>
      </c>
      <c r="X22" s="38">
        <v>590883.39</v>
      </c>
      <c r="Y22" s="41">
        <f t="shared" si="0"/>
        <v>97.69857582920547</v>
      </c>
      <c r="Z22" s="40">
        <v>0</v>
      </c>
      <c r="AA22" s="40" t="s">
        <v>91</v>
      </c>
      <c r="AB22" s="34">
        <v>130</v>
      </c>
      <c r="AC22" s="41">
        <v>100</v>
      </c>
      <c r="AD22" s="41">
        <v>100</v>
      </c>
      <c r="AE22" s="42" t="s">
        <v>55</v>
      </c>
      <c r="AF22" s="19"/>
    </row>
    <row r="23" spans="2:32" ht="60.75">
      <c r="B23" s="19"/>
      <c r="C23" s="36" t="s">
        <v>105</v>
      </c>
      <c r="D23" s="36" t="s">
        <v>106</v>
      </c>
      <c r="E23" s="37" t="s">
        <v>107</v>
      </c>
      <c r="F23" s="37" t="s">
        <v>5</v>
      </c>
      <c r="G23" s="37" t="s">
        <v>43</v>
      </c>
      <c r="H23" s="38" t="s">
        <v>108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109</v>
      </c>
      <c r="O23" s="38" t="s">
        <v>104</v>
      </c>
      <c r="P23" s="40" t="s">
        <v>52</v>
      </c>
      <c r="Q23" s="40" t="s">
        <v>64</v>
      </c>
      <c r="R23" s="38">
        <v>47397.71</v>
      </c>
      <c r="S23" s="38">
        <v>44798.88</v>
      </c>
      <c r="T23" s="38">
        <v>44798.88</v>
      </c>
      <c r="U23" s="38">
        <v>44798.88</v>
      </c>
      <c r="V23" s="38">
        <v>44207.41</v>
      </c>
      <c r="W23" s="38">
        <v>44207.41</v>
      </c>
      <c r="X23" s="38">
        <v>44207.41</v>
      </c>
      <c r="Y23" s="41">
        <f t="shared" si="0"/>
        <v>98.67972145732216</v>
      </c>
      <c r="Z23" s="40">
        <v>0</v>
      </c>
      <c r="AA23" s="40" t="s">
        <v>91</v>
      </c>
      <c r="AB23" s="34">
        <v>30</v>
      </c>
      <c r="AC23" s="41">
        <v>100</v>
      </c>
      <c r="AD23" s="41">
        <v>100</v>
      </c>
      <c r="AE23" s="42" t="s">
        <v>55</v>
      </c>
      <c r="AF23" s="19"/>
    </row>
    <row r="24" spans="2:32" ht="60.75">
      <c r="B24" s="19"/>
      <c r="C24" s="36" t="s">
        <v>110</v>
      </c>
      <c r="D24" s="36" t="s">
        <v>111</v>
      </c>
      <c r="E24" s="37" t="s">
        <v>112</v>
      </c>
      <c r="F24" s="37" t="s">
        <v>5</v>
      </c>
      <c r="G24" s="37" t="s">
        <v>43</v>
      </c>
      <c r="H24" s="38" t="s">
        <v>75</v>
      </c>
      <c r="I24" s="38" t="s">
        <v>62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113</v>
      </c>
      <c r="O24" s="38" t="s">
        <v>104</v>
      </c>
      <c r="P24" s="40" t="s">
        <v>52</v>
      </c>
      <c r="Q24" s="40" t="s">
        <v>64</v>
      </c>
      <c r="R24" s="38">
        <v>325917.66</v>
      </c>
      <c r="S24" s="38">
        <v>325077.83</v>
      </c>
      <c r="T24" s="38">
        <v>325077.83</v>
      </c>
      <c r="U24" s="38">
        <v>325077.83</v>
      </c>
      <c r="V24" s="38">
        <v>325077.83</v>
      </c>
      <c r="W24" s="38">
        <v>325077.83</v>
      </c>
      <c r="X24" s="38">
        <v>325077.83</v>
      </c>
      <c r="Y24" s="41">
        <f t="shared" si="0"/>
        <v>100</v>
      </c>
      <c r="Z24" s="40">
        <v>0</v>
      </c>
      <c r="AA24" s="40" t="s">
        <v>95</v>
      </c>
      <c r="AB24" s="34">
        <v>28</v>
      </c>
      <c r="AC24" s="41">
        <v>100</v>
      </c>
      <c r="AD24" s="41">
        <v>100</v>
      </c>
      <c r="AE24" s="42" t="s">
        <v>55</v>
      </c>
      <c r="AF24" s="19"/>
    </row>
    <row r="25" spans="2:32" ht="60.75">
      <c r="B25" s="19"/>
      <c r="C25" s="36" t="s">
        <v>114</v>
      </c>
      <c r="D25" s="36" t="s">
        <v>115</v>
      </c>
      <c r="E25" s="37" t="s">
        <v>116</v>
      </c>
      <c r="F25" s="37" t="s">
        <v>5</v>
      </c>
      <c r="G25" s="37" t="s">
        <v>43</v>
      </c>
      <c r="H25" s="38" t="s">
        <v>117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113</v>
      </c>
      <c r="O25" s="38" t="s">
        <v>51</v>
      </c>
      <c r="P25" s="40" t="s">
        <v>52</v>
      </c>
      <c r="Q25" s="40" t="s">
        <v>64</v>
      </c>
      <c r="R25" s="38">
        <v>8000000</v>
      </c>
      <c r="S25" s="38">
        <v>8000000</v>
      </c>
      <c r="T25" s="38">
        <v>8000000</v>
      </c>
      <c r="U25" s="38">
        <v>8000000</v>
      </c>
      <c r="V25" s="38">
        <v>2400000</v>
      </c>
      <c r="W25" s="38">
        <v>2400000</v>
      </c>
      <c r="X25" s="38">
        <v>2400000</v>
      </c>
      <c r="Y25" s="41">
        <f t="shared" si="0"/>
        <v>30</v>
      </c>
      <c r="Z25" s="40">
        <v>0</v>
      </c>
      <c r="AA25" s="40" t="s">
        <v>70</v>
      </c>
      <c r="AB25" s="34">
        <v>1233</v>
      </c>
      <c r="AC25" s="41">
        <v>100</v>
      </c>
      <c r="AD25" s="41">
        <v>30</v>
      </c>
      <c r="AE25" s="42" t="s">
        <v>55</v>
      </c>
      <c r="AF25" s="19"/>
    </row>
    <row r="26" spans="2:32" ht="60.75">
      <c r="B26" s="19"/>
      <c r="C26" s="36" t="s">
        <v>118</v>
      </c>
      <c r="D26" s="36" t="s">
        <v>119</v>
      </c>
      <c r="E26" s="37" t="s">
        <v>120</v>
      </c>
      <c r="F26" s="37" t="s">
        <v>5</v>
      </c>
      <c r="G26" s="37" t="s">
        <v>43</v>
      </c>
      <c r="H26" s="38" t="s">
        <v>69</v>
      </c>
      <c r="I26" s="38" t="s">
        <v>62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113</v>
      </c>
      <c r="O26" s="38" t="s">
        <v>104</v>
      </c>
      <c r="P26" s="40" t="s">
        <v>52</v>
      </c>
      <c r="Q26" s="40" t="s">
        <v>64</v>
      </c>
      <c r="R26" s="38">
        <v>268672.7</v>
      </c>
      <c r="S26" s="38">
        <v>268050.12</v>
      </c>
      <c r="T26" s="38">
        <v>268050.12</v>
      </c>
      <c r="U26" s="38">
        <v>268050.12</v>
      </c>
      <c r="V26" s="38">
        <v>268050.12</v>
      </c>
      <c r="W26" s="38">
        <v>268050.12</v>
      </c>
      <c r="X26" s="38">
        <v>268050.12</v>
      </c>
      <c r="Y26" s="41">
        <f t="shared" si="0"/>
        <v>100</v>
      </c>
      <c r="Z26" s="40">
        <v>0</v>
      </c>
      <c r="AA26" s="40" t="s">
        <v>95</v>
      </c>
      <c r="AB26" s="34">
        <v>28</v>
      </c>
      <c r="AC26" s="41">
        <v>100</v>
      </c>
      <c r="AD26" s="41">
        <v>100</v>
      </c>
      <c r="AE26" s="42" t="s">
        <v>55</v>
      </c>
      <c r="AF26" s="19"/>
    </row>
    <row r="27" spans="2:32" ht="60.75">
      <c r="B27" s="19"/>
      <c r="C27" s="36" t="s">
        <v>121</v>
      </c>
      <c r="D27" s="36" t="s">
        <v>122</v>
      </c>
      <c r="E27" s="37" t="s">
        <v>123</v>
      </c>
      <c r="F27" s="37" t="s">
        <v>5</v>
      </c>
      <c r="G27" s="37" t="s">
        <v>43</v>
      </c>
      <c r="H27" s="38" t="s">
        <v>124</v>
      </c>
      <c r="I27" s="38" t="s">
        <v>62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113</v>
      </c>
      <c r="O27" s="38" t="s">
        <v>104</v>
      </c>
      <c r="P27" s="40" t="s">
        <v>52</v>
      </c>
      <c r="Q27" s="40" t="s">
        <v>64</v>
      </c>
      <c r="R27" s="38">
        <v>268672.7</v>
      </c>
      <c r="S27" s="38">
        <v>268050.12</v>
      </c>
      <c r="T27" s="38">
        <v>268050.12</v>
      </c>
      <c r="U27" s="38">
        <v>268050.12</v>
      </c>
      <c r="V27" s="38">
        <v>268050.12</v>
      </c>
      <c r="W27" s="38">
        <v>268050.12</v>
      </c>
      <c r="X27" s="38">
        <v>268050.12</v>
      </c>
      <c r="Y27" s="41">
        <f t="shared" si="0"/>
        <v>100</v>
      </c>
      <c r="Z27" s="40">
        <v>0</v>
      </c>
      <c r="AA27" s="40" t="s">
        <v>95</v>
      </c>
      <c r="AB27" s="34">
        <v>37</v>
      </c>
      <c r="AC27" s="41">
        <v>100</v>
      </c>
      <c r="AD27" s="41">
        <v>100</v>
      </c>
      <c r="AE27" s="42" t="s">
        <v>55</v>
      </c>
      <c r="AF27" s="19"/>
    </row>
    <row r="28" spans="2:32" ht="60.75">
      <c r="B28" s="19"/>
      <c r="C28" s="36" t="s">
        <v>125</v>
      </c>
      <c r="D28" s="36" t="s">
        <v>126</v>
      </c>
      <c r="E28" s="37" t="s">
        <v>127</v>
      </c>
      <c r="F28" s="37" t="s">
        <v>5</v>
      </c>
      <c r="G28" s="37" t="s">
        <v>43</v>
      </c>
      <c r="H28" s="38" t="s">
        <v>128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109</v>
      </c>
      <c r="O28" s="38" t="s">
        <v>104</v>
      </c>
      <c r="P28" s="40" t="s">
        <v>52</v>
      </c>
      <c r="Q28" s="40" t="s">
        <v>64</v>
      </c>
      <c r="R28" s="38">
        <v>37809.2</v>
      </c>
      <c r="S28" s="38">
        <v>35791.23</v>
      </c>
      <c r="T28" s="38">
        <v>35791.23</v>
      </c>
      <c r="U28" s="38">
        <v>35791.23</v>
      </c>
      <c r="V28" s="38">
        <v>34945.64</v>
      </c>
      <c r="W28" s="38">
        <v>34945.64</v>
      </c>
      <c r="X28" s="38">
        <v>34945.64</v>
      </c>
      <c r="Y28" s="41">
        <f t="shared" si="0"/>
        <v>97.6374379980794</v>
      </c>
      <c r="Z28" s="40">
        <v>0</v>
      </c>
      <c r="AA28" s="40" t="s">
        <v>91</v>
      </c>
      <c r="AB28" s="34">
        <v>10</v>
      </c>
      <c r="AC28" s="41">
        <v>100</v>
      </c>
      <c r="AD28" s="41">
        <v>100</v>
      </c>
      <c r="AE28" s="42" t="s">
        <v>55</v>
      </c>
      <c r="AF28" s="19"/>
    </row>
    <row r="29" spans="2:32" ht="60.75">
      <c r="B29" s="19"/>
      <c r="C29" s="36" t="s">
        <v>129</v>
      </c>
      <c r="D29" s="36" t="s">
        <v>130</v>
      </c>
      <c r="E29" s="37" t="s">
        <v>131</v>
      </c>
      <c r="F29" s="37" t="s">
        <v>5</v>
      </c>
      <c r="G29" s="37" t="s">
        <v>43</v>
      </c>
      <c r="H29" s="38" t="s">
        <v>132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113</v>
      </c>
      <c r="O29" s="38" t="s">
        <v>104</v>
      </c>
      <c r="P29" s="40" t="s">
        <v>52</v>
      </c>
      <c r="Q29" s="40" t="s">
        <v>64</v>
      </c>
      <c r="R29" s="38">
        <v>156369.68</v>
      </c>
      <c r="S29" s="38">
        <v>156369.68</v>
      </c>
      <c r="T29" s="38">
        <v>156369.68</v>
      </c>
      <c r="U29" s="38">
        <v>156369.68</v>
      </c>
      <c r="V29" s="38">
        <v>99052.97</v>
      </c>
      <c r="W29" s="38">
        <v>99052.97</v>
      </c>
      <c r="X29" s="38">
        <v>99052.97</v>
      </c>
      <c r="Y29" s="41">
        <f t="shared" si="0"/>
        <v>63.345381278518964</v>
      </c>
      <c r="Z29" s="40">
        <v>0</v>
      </c>
      <c r="AA29" s="40" t="s">
        <v>95</v>
      </c>
      <c r="AB29" s="34">
        <v>5</v>
      </c>
      <c r="AC29" s="41">
        <v>100</v>
      </c>
      <c r="AD29" s="41">
        <v>88</v>
      </c>
      <c r="AE29" s="42" t="s">
        <v>55</v>
      </c>
      <c r="AF29" s="19"/>
    </row>
    <row r="30" spans="2:32" ht="60.75">
      <c r="B30" s="19"/>
      <c r="C30" s="36" t="s">
        <v>133</v>
      </c>
      <c r="D30" s="36" t="s">
        <v>134</v>
      </c>
      <c r="E30" s="37" t="s">
        <v>135</v>
      </c>
      <c r="F30" s="37" t="s">
        <v>5</v>
      </c>
      <c r="G30" s="37" t="s">
        <v>43</v>
      </c>
      <c r="H30" s="38" t="s">
        <v>43</v>
      </c>
      <c r="I30" s="38" t="s">
        <v>62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113</v>
      </c>
      <c r="O30" s="38" t="s">
        <v>51</v>
      </c>
      <c r="P30" s="40" t="s">
        <v>52</v>
      </c>
      <c r="Q30" s="40" t="s">
        <v>64</v>
      </c>
      <c r="R30" s="38">
        <v>11431941.31</v>
      </c>
      <c r="S30" s="38">
        <v>11431941.31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70</v>
      </c>
      <c r="AB30" s="34">
        <v>12100</v>
      </c>
      <c r="AC30" s="41">
        <v>100</v>
      </c>
      <c r="AD30" s="41">
        <v>0</v>
      </c>
      <c r="AE30" s="42" t="s">
        <v>55</v>
      </c>
      <c r="AF30" s="19"/>
    </row>
    <row r="31" spans="2:32" ht="60.75">
      <c r="B31" s="19"/>
      <c r="C31" s="36" t="s">
        <v>136</v>
      </c>
      <c r="D31" s="36" t="s">
        <v>137</v>
      </c>
      <c r="E31" s="37" t="s">
        <v>138</v>
      </c>
      <c r="F31" s="37" t="s">
        <v>5</v>
      </c>
      <c r="G31" s="37" t="s">
        <v>43</v>
      </c>
      <c r="H31" s="38" t="s">
        <v>43</v>
      </c>
      <c r="I31" s="38" t="s">
        <v>62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113</v>
      </c>
      <c r="O31" s="38" t="s">
        <v>90</v>
      </c>
      <c r="P31" s="40" t="s">
        <v>52</v>
      </c>
      <c r="Q31" s="40" t="s">
        <v>64</v>
      </c>
      <c r="R31" s="38">
        <v>1590083.42</v>
      </c>
      <c r="S31" s="38">
        <v>1346536</v>
      </c>
      <c r="T31" s="38">
        <v>1346536</v>
      </c>
      <c r="U31" s="38">
        <v>1346536</v>
      </c>
      <c r="V31" s="38">
        <v>468234</v>
      </c>
      <c r="W31" s="38">
        <v>468234</v>
      </c>
      <c r="X31" s="38">
        <v>468234</v>
      </c>
      <c r="Y31" s="41">
        <f t="shared" si="0"/>
        <v>34.773225520892126</v>
      </c>
      <c r="Z31" s="40">
        <v>0</v>
      </c>
      <c r="AA31" s="40" t="s">
        <v>65</v>
      </c>
      <c r="AB31" s="34">
        <v>0</v>
      </c>
      <c r="AC31" s="41">
        <v>100</v>
      </c>
      <c r="AD31" s="41">
        <v>45</v>
      </c>
      <c r="AE31" s="42" t="s">
        <v>71</v>
      </c>
      <c r="AF31" s="19"/>
    </row>
    <row r="32" spans="2:32" ht="60.75">
      <c r="B32" s="19"/>
      <c r="C32" s="36" t="s">
        <v>139</v>
      </c>
      <c r="D32" s="36" t="s">
        <v>140</v>
      </c>
      <c r="E32" s="37" t="s">
        <v>141</v>
      </c>
      <c r="F32" s="37" t="s">
        <v>5</v>
      </c>
      <c r="G32" s="37" t="s">
        <v>43</v>
      </c>
      <c r="H32" s="38" t="s">
        <v>43</v>
      </c>
      <c r="I32" s="38" t="s">
        <v>62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142</v>
      </c>
      <c r="O32" s="38" t="s">
        <v>143</v>
      </c>
      <c r="P32" s="40" t="s">
        <v>52</v>
      </c>
      <c r="Q32" s="40" t="s">
        <v>64</v>
      </c>
      <c r="R32" s="38">
        <v>4575375</v>
      </c>
      <c r="S32" s="38">
        <v>4575375</v>
      </c>
      <c r="T32" s="38">
        <v>4575375</v>
      </c>
      <c r="U32" s="38">
        <v>4575375</v>
      </c>
      <c r="V32" s="38">
        <v>4538098.08</v>
      </c>
      <c r="W32" s="38">
        <v>4538098.08</v>
      </c>
      <c r="X32" s="38">
        <v>4538098.08</v>
      </c>
      <c r="Y32" s="41">
        <f t="shared" si="0"/>
        <v>99.18527071551513</v>
      </c>
      <c r="Z32" s="40">
        <v>0</v>
      </c>
      <c r="AA32" s="40" t="s">
        <v>54</v>
      </c>
      <c r="AB32" s="34">
        <v>600</v>
      </c>
      <c r="AC32" s="41">
        <v>100</v>
      </c>
      <c r="AD32" s="41">
        <v>100</v>
      </c>
      <c r="AE32" s="42" t="s">
        <v>71</v>
      </c>
      <c r="AF32" s="19"/>
    </row>
    <row r="33" spans="2:32" ht="60.75">
      <c r="B33" s="19"/>
      <c r="C33" s="36" t="s">
        <v>144</v>
      </c>
      <c r="D33" s="36" t="s">
        <v>145</v>
      </c>
      <c r="E33" s="37" t="s">
        <v>146</v>
      </c>
      <c r="F33" s="37" t="s">
        <v>5</v>
      </c>
      <c r="G33" s="37" t="s">
        <v>43</v>
      </c>
      <c r="H33" s="38" t="s">
        <v>43</v>
      </c>
      <c r="I33" s="38" t="s">
        <v>62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147</v>
      </c>
      <c r="O33" s="38" t="s">
        <v>51</v>
      </c>
      <c r="P33" s="40" t="s">
        <v>52</v>
      </c>
      <c r="Q33" s="40" t="s">
        <v>64</v>
      </c>
      <c r="R33" s="38">
        <v>3150000</v>
      </c>
      <c r="S33" s="38">
        <v>3150000</v>
      </c>
      <c r="T33" s="38">
        <v>3150000</v>
      </c>
      <c r="U33" s="38">
        <v>3133023.34</v>
      </c>
      <c r="V33" s="38">
        <v>3133023.34</v>
      </c>
      <c r="W33" s="38">
        <v>3133023.34</v>
      </c>
      <c r="X33" s="38">
        <v>3133023.34</v>
      </c>
      <c r="Y33" s="41">
        <f t="shared" si="0"/>
        <v>99.4610584126984</v>
      </c>
      <c r="Z33" s="40">
        <v>0</v>
      </c>
      <c r="AA33" s="40" t="s">
        <v>70</v>
      </c>
      <c r="AB33" s="34">
        <v>132500</v>
      </c>
      <c r="AC33" s="41">
        <v>100</v>
      </c>
      <c r="AD33" s="41">
        <v>100</v>
      </c>
      <c r="AE33" s="42" t="s">
        <v>55</v>
      </c>
      <c r="AF33" s="19"/>
    </row>
    <row r="34" spans="2:32" ht="60.75">
      <c r="B34" s="19"/>
      <c r="C34" s="36" t="s">
        <v>148</v>
      </c>
      <c r="D34" s="36" t="s">
        <v>149</v>
      </c>
      <c r="E34" s="37" t="s">
        <v>150</v>
      </c>
      <c r="F34" s="37" t="s">
        <v>5</v>
      </c>
      <c r="G34" s="37" t="s">
        <v>43</v>
      </c>
      <c r="H34" s="38" t="s">
        <v>43</v>
      </c>
      <c r="I34" s="38" t="s">
        <v>62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63</v>
      </c>
      <c r="O34" s="38" t="s">
        <v>51</v>
      </c>
      <c r="P34" s="40" t="s">
        <v>52</v>
      </c>
      <c r="Q34" s="40" t="s">
        <v>64</v>
      </c>
      <c r="R34" s="38">
        <v>1450000</v>
      </c>
      <c r="S34" s="38">
        <v>1450000</v>
      </c>
      <c r="T34" s="38">
        <v>1450000</v>
      </c>
      <c r="U34" s="38">
        <v>1450000</v>
      </c>
      <c r="V34" s="38">
        <v>1435893</v>
      </c>
      <c r="W34" s="38">
        <v>1435893</v>
      </c>
      <c r="X34" s="38">
        <v>1435893</v>
      </c>
      <c r="Y34" s="41">
        <f t="shared" si="0"/>
        <v>99.02710344827587</v>
      </c>
      <c r="Z34" s="40">
        <v>0</v>
      </c>
      <c r="AA34" s="40" t="s">
        <v>65</v>
      </c>
      <c r="AB34" s="34">
        <v>10000</v>
      </c>
      <c r="AC34" s="41">
        <v>100</v>
      </c>
      <c r="AD34" s="41">
        <v>100</v>
      </c>
      <c r="AE34" s="42" t="s">
        <v>55</v>
      </c>
      <c r="AF34" s="19"/>
    </row>
    <row r="35" spans="2:32" ht="60.75">
      <c r="B35" s="19"/>
      <c r="C35" s="36" t="s">
        <v>151</v>
      </c>
      <c r="D35" s="36" t="s">
        <v>152</v>
      </c>
      <c r="E35" s="37" t="s">
        <v>153</v>
      </c>
      <c r="F35" s="37" t="s">
        <v>5</v>
      </c>
      <c r="G35" s="37" t="s">
        <v>43</v>
      </c>
      <c r="H35" s="38" t="s">
        <v>43</v>
      </c>
      <c r="I35" s="38" t="s">
        <v>62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154</v>
      </c>
      <c r="O35" s="38" t="s">
        <v>51</v>
      </c>
      <c r="P35" s="40" t="s">
        <v>52</v>
      </c>
      <c r="Q35" s="40" t="s">
        <v>64</v>
      </c>
      <c r="R35" s="38">
        <v>21568558.81</v>
      </c>
      <c r="S35" s="38">
        <v>21145783</v>
      </c>
      <c r="T35" s="38">
        <v>21145783</v>
      </c>
      <c r="U35" s="38">
        <v>21145783</v>
      </c>
      <c r="V35" s="38">
        <v>21008011.12</v>
      </c>
      <c r="W35" s="38">
        <v>21008011.12</v>
      </c>
      <c r="X35" s="38">
        <v>21008011.12</v>
      </c>
      <c r="Y35" s="41">
        <f t="shared" si="0"/>
        <v>99.34846640580773</v>
      </c>
      <c r="Z35" s="40">
        <v>0</v>
      </c>
      <c r="AA35" s="40" t="s">
        <v>70</v>
      </c>
      <c r="AB35" s="34">
        <v>30000</v>
      </c>
      <c r="AC35" s="41">
        <v>100</v>
      </c>
      <c r="AD35" s="41">
        <v>30</v>
      </c>
      <c r="AE35" s="42" t="s">
        <v>71</v>
      </c>
      <c r="AF35" s="19"/>
    </row>
    <row r="36" spans="2:32" ht="60.75">
      <c r="B36" s="19"/>
      <c r="C36" s="36" t="s">
        <v>155</v>
      </c>
      <c r="D36" s="36" t="s">
        <v>156</v>
      </c>
      <c r="E36" s="37" t="s">
        <v>157</v>
      </c>
      <c r="F36" s="37" t="s">
        <v>5</v>
      </c>
      <c r="G36" s="37" t="s">
        <v>43</v>
      </c>
      <c r="H36" s="38" t="s">
        <v>43</v>
      </c>
      <c r="I36" s="38" t="s">
        <v>62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142</v>
      </c>
      <c r="O36" s="38" t="s">
        <v>143</v>
      </c>
      <c r="P36" s="40" t="s">
        <v>52</v>
      </c>
      <c r="Q36" s="40" t="s">
        <v>64</v>
      </c>
      <c r="R36" s="38">
        <v>504000</v>
      </c>
      <c r="S36" s="38">
        <v>504000</v>
      </c>
      <c r="T36" s="38">
        <v>504000</v>
      </c>
      <c r="U36" s="38">
        <v>504000</v>
      </c>
      <c r="V36" s="38">
        <v>476969.65</v>
      </c>
      <c r="W36" s="38">
        <v>476969.65</v>
      </c>
      <c r="X36" s="38">
        <v>476969.65</v>
      </c>
      <c r="Y36" s="41">
        <f t="shared" si="0"/>
        <v>94.63683531746032</v>
      </c>
      <c r="Z36" s="40">
        <v>0</v>
      </c>
      <c r="AA36" s="40" t="s">
        <v>54</v>
      </c>
      <c r="AB36" s="34">
        <v>72</v>
      </c>
      <c r="AC36" s="41">
        <v>100</v>
      </c>
      <c r="AD36" s="41">
        <v>100</v>
      </c>
      <c r="AE36" s="42" t="s">
        <v>55</v>
      </c>
      <c r="AF36" s="19"/>
    </row>
    <row r="37" spans="2:32" ht="60.75">
      <c r="B37" s="19"/>
      <c r="C37" s="36" t="s">
        <v>158</v>
      </c>
      <c r="D37" s="36" t="s">
        <v>159</v>
      </c>
      <c r="E37" s="37" t="s">
        <v>160</v>
      </c>
      <c r="F37" s="37" t="s">
        <v>5</v>
      </c>
      <c r="G37" s="37" t="s">
        <v>43</v>
      </c>
      <c r="H37" s="38" t="s">
        <v>43</v>
      </c>
      <c r="I37" s="38" t="s">
        <v>62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113</v>
      </c>
      <c r="O37" s="38" t="s">
        <v>104</v>
      </c>
      <c r="P37" s="40" t="s">
        <v>52</v>
      </c>
      <c r="Q37" s="40" t="s">
        <v>64</v>
      </c>
      <c r="R37" s="38">
        <v>156365.68</v>
      </c>
      <c r="S37" s="38">
        <v>156365.68</v>
      </c>
      <c r="T37" s="38">
        <v>156365.68</v>
      </c>
      <c r="U37" s="38">
        <v>156365.68</v>
      </c>
      <c r="V37" s="38">
        <v>99052.97</v>
      </c>
      <c r="W37" s="38">
        <v>99052.97</v>
      </c>
      <c r="X37" s="38">
        <v>99052.97</v>
      </c>
      <c r="Y37" s="41">
        <f t="shared" si="0"/>
        <v>63.34700172058216</v>
      </c>
      <c r="Z37" s="40">
        <v>0</v>
      </c>
      <c r="AA37" s="40" t="s">
        <v>95</v>
      </c>
      <c r="AB37" s="34">
        <v>10</v>
      </c>
      <c r="AC37" s="41">
        <v>100</v>
      </c>
      <c r="AD37" s="41">
        <v>88</v>
      </c>
      <c r="AE37" s="42" t="s">
        <v>55</v>
      </c>
      <c r="AF37" s="19"/>
    </row>
    <row r="38" spans="2:32" ht="60.75">
      <c r="B38" s="19"/>
      <c r="C38" s="36" t="s">
        <v>161</v>
      </c>
      <c r="D38" s="36" t="s">
        <v>162</v>
      </c>
      <c r="E38" s="37" t="s">
        <v>163</v>
      </c>
      <c r="F38" s="37" t="s">
        <v>5</v>
      </c>
      <c r="G38" s="37" t="s">
        <v>43</v>
      </c>
      <c r="H38" s="38" t="s">
        <v>43</v>
      </c>
      <c r="I38" s="38" t="s">
        <v>62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113</v>
      </c>
      <c r="O38" s="38" t="s">
        <v>104</v>
      </c>
      <c r="P38" s="40" t="s">
        <v>52</v>
      </c>
      <c r="Q38" s="40" t="s">
        <v>64</v>
      </c>
      <c r="R38" s="38">
        <v>156369.68</v>
      </c>
      <c r="S38" s="38">
        <v>156369.68</v>
      </c>
      <c r="T38" s="38">
        <v>156369.68</v>
      </c>
      <c r="U38" s="38">
        <v>156369.68</v>
      </c>
      <c r="V38" s="38">
        <v>99052.97</v>
      </c>
      <c r="W38" s="38">
        <v>99052.97</v>
      </c>
      <c r="X38" s="38">
        <v>99052.97</v>
      </c>
      <c r="Y38" s="41">
        <f t="shared" si="0"/>
        <v>63.345381278518964</v>
      </c>
      <c r="Z38" s="40">
        <v>0</v>
      </c>
      <c r="AA38" s="40" t="s">
        <v>95</v>
      </c>
      <c r="AB38" s="34">
        <v>8</v>
      </c>
      <c r="AC38" s="41">
        <v>100</v>
      </c>
      <c r="AD38" s="41">
        <v>88</v>
      </c>
      <c r="AE38" s="42" t="s">
        <v>55</v>
      </c>
      <c r="AF38" s="19"/>
    </row>
    <row r="39" spans="2:32" ht="60.75">
      <c r="B39" s="19"/>
      <c r="C39" s="36" t="s">
        <v>164</v>
      </c>
      <c r="D39" s="36" t="s">
        <v>165</v>
      </c>
      <c r="E39" s="37" t="s">
        <v>166</v>
      </c>
      <c r="F39" s="37" t="s">
        <v>5</v>
      </c>
      <c r="G39" s="37" t="s">
        <v>43</v>
      </c>
      <c r="H39" s="38" t="s">
        <v>43</v>
      </c>
      <c r="I39" s="38" t="s">
        <v>62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113</v>
      </c>
      <c r="O39" s="38" t="s">
        <v>104</v>
      </c>
      <c r="P39" s="40" t="s">
        <v>52</v>
      </c>
      <c r="Q39" s="40" t="s">
        <v>64</v>
      </c>
      <c r="R39" s="38">
        <v>146093.16</v>
      </c>
      <c r="S39" s="38">
        <v>146093.16</v>
      </c>
      <c r="T39" s="38">
        <v>146093.16</v>
      </c>
      <c r="U39" s="38">
        <v>146093.16</v>
      </c>
      <c r="V39" s="38">
        <v>92543.27</v>
      </c>
      <c r="W39" s="38">
        <v>92543.27</v>
      </c>
      <c r="X39" s="38">
        <v>92543.27</v>
      </c>
      <c r="Y39" s="41">
        <f t="shared" si="0"/>
        <v>63.34538180979863</v>
      </c>
      <c r="Z39" s="40">
        <v>0</v>
      </c>
      <c r="AA39" s="40" t="s">
        <v>95</v>
      </c>
      <c r="AB39" s="34">
        <v>8</v>
      </c>
      <c r="AC39" s="41">
        <v>100</v>
      </c>
      <c r="AD39" s="41">
        <v>88</v>
      </c>
      <c r="AE39" s="42" t="s">
        <v>55</v>
      </c>
      <c r="AF39" s="19"/>
    </row>
    <row r="40" spans="2:32" ht="60.75">
      <c r="B40" s="19"/>
      <c r="C40" s="36" t="s">
        <v>167</v>
      </c>
      <c r="D40" s="36" t="s">
        <v>168</v>
      </c>
      <c r="E40" s="37" t="s">
        <v>169</v>
      </c>
      <c r="F40" s="37" t="s">
        <v>5</v>
      </c>
      <c r="G40" s="37" t="s">
        <v>43</v>
      </c>
      <c r="H40" s="38" t="s">
        <v>43</v>
      </c>
      <c r="I40" s="38" t="s">
        <v>62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103</v>
      </c>
      <c r="O40" s="38" t="s">
        <v>51</v>
      </c>
      <c r="P40" s="40" t="s">
        <v>52</v>
      </c>
      <c r="Q40" s="40" t="s">
        <v>64</v>
      </c>
      <c r="R40" s="38">
        <v>2500000</v>
      </c>
      <c r="S40" s="38">
        <v>2500000</v>
      </c>
      <c r="T40" s="38">
        <v>2500000</v>
      </c>
      <c r="U40" s="38">
        <v>2500000</v>
      </c>
      <c r="V40" s="38">
        <v>2122906.77</v>
      </c>
      <c r="W40" s="38">
        <v>2122906.77</v>
      </c>
      <c r="X40" s="38">
        <v>2122906.77</v>
      </c>
      <c r="Y40" s="41">
        <f t="shared" si="0"/>
        <v>84.9162708</v>
      </c>
      <c r="Z40" s="40">
        <v>0</v>
      </c>
      <c r="AA40" s="40" t="s">
        <v>65</v>
      </c>
      <c r="AB40" s="34">
        <v>14749</v>
      </c>
      <c r="AC40" s="41">
        <v>100</v>
      </c>
      <c r="AD40" s="41">
        <v>91.63</v>
      </c>
      <c r="AE40" s="42" t="s">
        <v>55</v>
      </c>
      <c r="AF40" s="19"/>
    </row>
    <row r="41" spans="2:32" ht="60.75">
      <c r="B41" s="19"/>
      <c r="C41" s="36" t="s">
        <v>170</v>
      </c>
      <c r="D41" s="36" t="s">
        <v>171</v>
      </c>
      <c r="E41" s="37" t="s">
        <v>172</v>
      </c>
      <c r="F41" s="37" t="s">
        <v>5</v>
      </c>
      <c r="G41" s="37" t="s">
        <v>43</v>
      </c>
      <c r="H41" s="38" t="s">
        <v>43</v>
      </c>
      <c r="I41" s="38" t="s">
        <v>62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113</v>
      </c>
      <c r="O41" s="38" t="s">
        <v>104</v>
      </c>
      <c r="P41" s="40" t="s">
        <v>52</v>
      </c>
      <c r="Q41" s="40" t="s">
        <v>64</v>
      </c>
      <c r="R41" s="38">
        <v>53734.54</v>
      </c>
      <c r="S41" s="38">
        <v>53649.76</v>
      </c>
      <c r="T41" s="38">
        <v>53649.76</v>
      </c>
      <c r="U41" s="38">
        <v>53649.76</v>
      </c>
      <c r="V41" s="38">
        <v>53649.76</v>
      </c>
      <c r="W41" s="38">
        <v>53649.76</v>
      </c>
      <c r="X41" s="38">
        <v>53649.76</v>
      </c>
      <c r="Y41" s="41">
        <f t="shared" si="0"/>
        <v>100</v>
      </c>
      <c r="Z41" s="40">
        <v>0</v>
      </c>
      <c r="AA41" s="40" t="s">
        <v>95</v>
      </c>
      <c r="AB41" s="34">
        <v>3</v>
      </c>
      <c r="AC41" s="41">
        <v>100</v>
      </c>
      <c r="AD41" s="41">
        <v>100</v>
      </c>
      <c r="AE41" s="42" t="s">
        <v>55</v>
      </c>
      <c r="AF41" s="19"/>
    </row>
    <row r="42" spans="2:32" ht="60.75">
      <c r="B42" s="19"/>
      <c r="C42" s="36" t="s">
        <v>173</v>
      </c>
      <c r="D42" s="36" t="s">
        <v>174</v>
      </c>
      <c r="E42" s="37" t="s">
        <v>175</v>
      </c>
      <c r="F42" s="37" t="s">
        <v>5</v>
      </c>
      <c r="G42" s="37" t="s">
        <v>43</v>
      </c>
      <c r="H42" s="38" t="s">
        <v>43</v>
      </c>
      <c r="I42" s="38" t="s">
        <v>62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113</v>
      </c>
      <c r="O42" s="38" t="s">
        <v>104</v>
      </c>
      <c r="P42" s="40" t="s">
        <v>52</v>
      </c>
      <c r="Q42" s="40" t="s">
        <v>64</v>
      </c>
      <c r="R42" s="38">
        <v>30486.75</v>
      </c>
      <c r="S42" s="38">
        <v>30486.75</v>
      </c>
      <c r="T42" s="38">
        <v>30486.75</v>
      </c>
      <c r="U42" s="38">
        <v>30486.75</v>
      </c>
      <c r="V42" s="38">
        <v>24418.33</v>
      </c>
      <c r="W42" s="38">
        <v>24418.33</v>
      </c>
      <c r="X42" s="38">
        <v>24418.33</v>
      </c>
      <c r="Y42" s="41">
        <f t="shared" si="0"/>
        <v>80.09489368332144</v>
      </c>
      <c r="Z42" s="40">
        <v>0</v>
      </c>
      <c r="AA42" s="40" t="s">
        <v>65</v>
      </c>
      <c r="AB42" s="34">
        <v>11</v>
      </c>
      <c r="AC42" s="41">
        <v>100</v>
      </c>
      <c r="AD42" s="41">
        <v>100</v>
      </c>
      <c r="AE42" s="42" t="s">
        <v>55</v>
      </c>
      <c r="AF42" s="19"/>
    </row>
    <row r="43" spans="2:32" ht="60.75">
      <c r="B43" s="19"/>
      <c r="C43" s="36" t="s">
        <v>176</v>
      </c>
      <c r="D43" s="36" t="s">
        <v>177</v>
      </c>
      <c r="E43" s="37" t="s">
        <v>178</v>
      </c>
      <c r="F43" s="37" t="s">
        <v>5</v>
      </c>
      <c r="G43" s="37" t="s">
        <v>43</v>
      </c>
      <c r="H43" s="38" t="s">
        <v>43</v>
      </c>
      <c r="I43" s="38" t="s">
        <v>62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113</v>
      </c>
      <c r="O43" s="38" t="s">
        <v>104</v>
      </c>
      <c r="P43" s="40" t="s">
        <v>52</v>
      </c>
      <c r="Q43" s="40" t="s">
        <v>64</v>
      </c>
      <c r="R43" s="38">
        <v>32488.82</v>
      </c>
      <c r="S43" s="38">
        <v>32488.82</v>
      </c>
      <c r="T43" s="38">
        <v>32488.82</v>
      </c>
      <c r="U43" s="38">
        <v>32488.82</v>
      </c>
      <c r="V43" s="38">
        <v>26021.88</v>
      </c>
      <c r="W43" s="38">
        <v>26021.88</v>
      </c>
      <c r="X43" s="38">
        <v>26021.88</v>
      </c>
      <c r="Y43" s="41">
        <f aca="true" t="shared" si="1" ref="Y43:Y74">IF(ISERROR(W43/S43),0,((W43/S43)*100))</f>
        <v>80.09487571416875</v>
      </c>
      <c r="Z43" s="40">
        <v>0</v>
      </c>
      <c r="AA43" s="40" t="s">
        <v>65</v>
      </c>
      <c r="AB43" s="34">
        <v>5</v>
      </c>
      <c r="AC43" s="41">
        <v>100</v>
      </c>
      <c r="AD43" s="41">
        <v>100</v>
      </c>
      <c r="AE43" s="42" t="s">
        <v>55</v>
      </c>
      <c r="AF43" s="19"/>
    </row>
    <row r="44" spans="2:32" ht="60.75">
      <c r="B44" s="19"/>
      <c r="C44" s="36" t="s">
        <v>179</v>
      </c>
      <c r="D44" s="36" t="s">
        <v>180</v>
      </c>
      <c r="E44" s="37" t="s">
        <v>181</v>
      </c>
      <c r="F44" s="37" t="s">
        <v>5</v>
      </c>
      <c r="G44" s="37" t="s">
        <v>43</v>
      </c>
      <c r="H44" s="38" t="s">
        <v>43</v>
      </c>
      <c r="I44" s="38" t="s">
        <v>62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113</v>
      </c>
      <c r="O44" s="38" t="s">
        <v>104</v>
      </c>
      <c r="P44" s="40" t="s">
        <v>52</v>
      </c>
      <c r="Q44" s="40" t="s">
        <v>64</v>
      </c>
      <c r="R44" s="38">
        <v>32199.06</v>
      </c>
      <c r="S44" s="38">
        <v>32199.06</v>
      </c>
      <c r="T44" s="38">
        <v>32199.06</v>
      </c>
      <c r="U44" s="38">
        <v>32199.06</v>
      </c>
      <c r="V44" s="38">
        <v>25789.8</v>
      </c>
      <c r="W44" s="38">
        <v>25789.8</v>
      </c>
      <c r="X44" s="38">
        <v>25789.8</v>
      </c>
      <c r="Y44" s="41">
        <f t="shared" si="1"/>
        <v>80.09488475750534</v>
      </c>
      <c r="Z44" s="40">
        <v>0</v>
      </c>
      <c r="AA44" s="40" t="s">
        <v>65</v>
      </c>
      <c r="AB44" s="34">
        <v>6</v>
      </c>
      <c r="AC44" s="41">
        <v>100</v>
      </c>
      <c r="AD44" s="41">
        <v>100</v>
      </c>
      <c r="AE44" s="42" t="s">
        <v>55</v>
      </c>
      <c r="AF44" s="19"/>
    </row>
    <row r="45" spans="2:32" ht="60.75">
      <c r="B45" s="19"/>
      <c r="C45" s="36" t="s">
        <v>182</v>
      </c>
      <c r="D45" s="36" t="s">
        <v>183</v>
      </c>
      <c r="E45" s="37" t="s">
        <v>184</v>
      </c>
      <c r="F45" s="37" t="s">
        <v>5</v>
      </c>
      <c r="G45" s="37" t="s">
        <v>43</v>
      </c>
      <c r="H45" s="38" t="s">
        <v>43</v>
      </c>
      <c r="I45" s="38" t="s">
        <v>62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113</v>
      </c>
      <c r="O45" s="38" t="s">
        <v>104</v>
      </c>
      <c r="P45" s="40" t="s">
        <v>52</v>
      </c>
      <c r="Q45" s="40" t="s">
        <v>64</v>
      </c>
      <c r="R45" s="38">
        <v>48135.61</v>
      </c>
      <c r="S45" s="38">
        <v>48135.61</v>
      </c>
      <c r="T45" s="38">
        <v>48135.61</v>
      </c>
      <c r="U45" s="38">
        <v>48135.61</v>
      </c>
      <c r="V45" s="38">
        <v>38554.16</v>
      </c>
      <c r="W45" s="38">
        <v>38554.16</v>
      </c>
      <c r="X45" s="38">
        <v>38554.16</v>
      </c>
      <c r="Y45" s="41">
        <f t="shared" si="1"/>
        <v>80.09488193875595</v>
      </c>
      <c r="Z45" s="40">
        <v>0</v>
      </c>
      <c r="AA45" s="40" t="s">
        <v>65</v>
      </c>
      <c r="AB45" s="34">
        <v>9</v>
      </c>
      <c r="AC45" s="41">
        <v>100</v>
      </c>
      <c r="AD45" s="41">
        <v>100</v>
      </c>
      <c r="AE45" s="42" t="s">
        <v>55</v>
      </c>
      <c r="AF45" s="19"/>
    </row>
    <row r="46" spans="2:32" ht="60.75">
      <c r="B46" s="19"/>
      <c r="C46" s="36" t="s">
        <v>185</v>
      </c>
      <c r="D46" s="36" t="s">
        <v>186</v>
      </c>
      <c r="E46" s="37" t="s">
        <v>187</v>
      </c>
      <c r="F46" s="37" t="s">
        <v>5</v>
      </c>
      <c r="G46" s="37" t="s">
        <v>43</v>
      </c>
      <c r="H46" s="38" t="s">
        <v>43</v>
      </c>
      <c r="I46" s="38" t="s">
        <v>62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113</v>
      </c>
      <c r="O46" s="38" t="s">
        <v>104</v>
      </c>
      <c r="P46" s="40" t="s">
        <v>52</v>
      </c>
      <c r="Q46" s="40" t="s">
        <v>64</v>
      </c>
      <c r="R46" s="38">
        <v>22262.87</v>
      </c>
      <c r="S46" s="38">
        <v>22262.87</v>
      </c>
      <c r="T46" s="38">
        <v>22262.87</v>
      </c>
      <c r="U46" s="38">
        <v>22262.87</v>
      </c>
      <c r="V46" s="38">
        <v>17831.42</v>
      </c>
      <c r="W46" s="38">
        <v>17831.42</v>
      </c>
      <c r="X46" s="38">
        <v>17831.42</v>
      </c>
      <c r="Y46" s="41">
        <f t="shared" si="1"/>
        <v>80.09488444212268</v>
      </c>
      <c r="Z46" s="40">
        <v>0</v>
      </c>
      <c r="AA46" s="40" t="s">
        <v>65</v>
      </c>
      <c r="AB46" s="34">
        <v>8</v>
      </c>
      <c r="AC46" s="41">
        <v>100</v>
      </c>
      <c r="AD46" s="41">
        <v>100</v>
      </c>
      <c r="AE46" s="42" t="s">
        <v>55</v>
      </c>
      <c r="AF46" s="19"/>
    </row>
    <row r="47" spans="2:32" ht="60.75">
      <c r="B47" s="19"/>
      <c r="C47" s="36" t="s">
        <v>188</v>
      </c>
      <c r="D47" s="36" t="s">
        <v>189</v>
      </c>
      <c r="E47" s="37" t="s">
        <v>190</v>
      </c>
      <c r="F47" s="37" t="s">
        <v>5</v>
      </c>
      <c r="G47" s="37" t="s">
        <v>43</v>
      </c>
      <c r="H47" s="38" t="s">
        <v>43</v>
      </c>
      <c r="I47" s="38" t="s">
        <v>62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113</v>
      </c>
      <c r="O47" s="38" t="s">
        <v>104</v>
      </c>
      <c r="P47" s="40" t="s">
        <v>52</v>
      </c>
      <c r="Q47" s="40" t="s">
        <v>64</v>
      </c>
      <c r="R47" s="38">
        <v>16529.96</v>
      </c>
      <c r="S47" s="38">
        <v>16529.96</v>
      </c>
      <c r="T47" s="38">
        <v>16529.96</v>
      </c>
      <c r="U47" s="38">
        <v>16529.96</v>
      </c>
      <c r="V47" s="38">
        <v>13239.65</v>
      </c>
      <c r="W47" s="38">
        <v>13239.65</v>
      </c>
      <c r="X47" s="38">
        <v>13239.65</v>
      </c>
      <c r="Y47" s="41">
        <f t="shared" si="1"/>
        <v>80.0948701630252</v>
      </c>
      <c r="Z47" s="40">
        <v>0</v>
      </c>
      <c r="AA47" s="40" t="s">
        <v>65</v>
      </c>
      <c r="AB47" s="34">
        <v>15</v>
      </c>
      <c r="AC47" s="41">
        <v>100</v>
      </c>
      <c r="AD47" s="41">
        <v>100</v>
      </c>
      <c r="AE47" s="42" t="s">
        <v>55</v>
      </c>
      <c r="AF47" s="19"/>
    </row>
    <row r="48" spans="2:32" ht="60.75">
      <c r="B48" s="19"/>
      <c r="C48" s="36" t="s">
        <v>191</v>
      </c>
      <c r="D48" s="36" t="s">
        <v>192</v>
      </c>
      <c r="E48" s="37" t="s">
        <v>193</v>
      </c>
      <c r="F48" s="37" t="s">
        <v>5</v>
      </c>
      <c r="G48" s="37" t="s">
        <v>43</v>
      </c>
      <c r="H48" s="38" t="s">
        <v>194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109</v>
      </c>
      <c r="O48" s="38" t="s">
        <v>104</v>
      </c>
      <c r="P48" s="40" t="s">
        <v>52</v>
      </c>
      <c r="Q48" s="40" t="s">
        <v>64</v>
      </c>
      <c r="R48" s="38">
        <v>396751.74</v>
      </c>
      <c r="S48" s="38">
        <v>80867.25</v>
      </c>
      <c r="T48" s="38">
        <v>80867.25</v>
      </c>
      <c r="U48" s="38">
        <v>80867.25</v>
      </c>
      <c r="V48" s="38">
        <v>79792.3</v>
      </c>
      <c r="W48" s="38">
        <v>79792.3</v>
      </c>
      <c r="X48" s="38">
        <v>79792.3</v>
      </c>
      <c r="Y48" s="41">
        <f t="shared" si="1"/>
        <v>98.67072269676538</v>
      </c>
      <c r="Z48" s="40">
        <v>0</v>
      </c>
      <c r="AA48" s="40" t="s">
        <v>91</v>
      </c>
      <c r="AB48" s="34">
        <v>49</v>
      </c>
      <c r="AC48" s="41">
        <v>100</v>
      </c>
      <c r="AD48" s="41">
        <v>100</v>
      </c>
      <c r="AE48" s="42" t="s">
        <v>55</v>
      </c>
      <c r="AF48" s="19"/>
    </row>
    <row r="49" spans="2:32" ht="60.75">
      <c r="B49" s="19"/>
      <c r="C49" s="36" t="s">
        <v>195</v>
      </c>
      <c r="D49" s="36" t="s">
        <v>196</v>
      </c>
      <c r="E49" s="37" t="s">
        <v>197</v>
      </c>
      <c r="F49" s="37" t="s">
        <v>5</v>
      </c>
      <c r="G49" s="37" t="s">
        <v>43</v>
      </c>
      <c r="H49" s="38" t="s">
        <v>198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113</v>
      </c>
      <c r="O49" s="38" t="s">
        <v>104</v>
      </c>
      <c r="P49" s="40" t="s">
        <v>52</v>
      </c>
      <c r="Q49" s="40" t="s">
        <v>64</v>
      </c>
      <c r="R49" s="38">
        <v>156369.68</v>
      </c>
      <c r="S49" s="38">
        <v>273397.42</v>
      </c>
      <c r="T49" s="38">
        <v>273397.42</v>
      </c>
      <c r="U49" s="38">
        <v>273397.42</v>
      </c>
      <c r="V49" s="38">
        <v>173184.64</v>
      </c>
      <c r="W49" s="38">
        <v>173184.64</v>
      </c>
      <c r="X49" s="38">
        <v>173184.64</v>
      </c>
      <c r="Y49" s="41">
        <f t="shared" si="1"/>
        <v>63.34538197178306</v>
      </c>
      <c r="Z49" s="40">
        <v>0</v>
      </c>
      <c r="AA49" s="40" t="s">
        <v>95</v>
      </c>
      <c r="AB49" s="34">
        <v>3</v>
      </c>
      <c r="AC49" s="41">
        <v>100</v>
      </c>
      <c r="AD49" s="41">
        <v>88</v>
      </c>
      <c r="AE49" s="42" t="s">
        <v>55</v>
      </c>
      <c r="AF49" s="19"/>
    </row>
    <row r="50" spans="2:32" ht="60.75">
      <c r="B50" s="19"/>
      <c r="C50" s="36" t="s">
        <v>199</v>
      </c>
      <c r="D50" s="36" t="s">
        <v>200</v>
      </c>
      <c r="E50" s="37" t="s">
        <v>201</v>
      </c>
      <c r="F50" s="37" t="s">
        <v>5</v>
      </c>
      <c r="G50" s="37" t="s">
        <v>43</v>
      </c>
      <c r="H50" s="38" t="s">
        <v>202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113</v>
      </c>
      <c r="O50" s="38" t="s">
        <v>51</v>
      </c>
      <c r="P50" s="40" t="s">
        <v>52</v>
      </c>
      <c r="Q50" s="40" t="s">
        <v>64</v>
      </c>
      <c r="R50" s="38">
        <v>2576213.67</v>
      </c>
      <c r="S50" s="38">
        <v>2576213.67</v>
      </c>
      <c r="T50" s="38">
        <v>2576213.67</v>
      </c>
      <c r="U50" s="38">
        <v>2576213.67</v>
      </c>
      <c r="V50" s="38">
        <v>1545728.2</v>
      </c>
      <c r="W50" s="38">
        <v>1545728.2</v>
      </c>
      <c r="X50" s="38">
        <v>1545728.2</v>
      </c>
      <c r="Y50" s="41">
        <f t="shared" si="1"/>
        <v>59.99999992236668</v>
      </c>
      <c r="Z50" s="40">
        <v>0</v>
      </c>
      <c r="AA50" s="40" t="s">
        <v>70</v>
      </c>
      <c r="AB50" s="34">
        <v>570</v>
      </c>
      <c r="AC50" s="41">
        <v>100</v>
      </c>
      <c r="AD50" s="41">
        <v>60</v>
      </c>
      <c r="AE50" s="42" t="s">
        <v>55</v>
      </c>
      <c r="AF50" s="19"/>
    </row>
    <row r="51" spans="2:32" ht="60.75">
      <c r="B51" s="19"/>
      <c r="C51" s="36" t="s">
        <v>203</v>
      </c>
      <c r="D51" s="36" t="s">
        <v>204</v>
      </c>
      <c r="E51" s="37" t="s">
        <v>205</v>
      </c>
      <c r="F51" s="37" t="s">
        <v>5</v>
      </c>
      <c r="G51" s="37" t="s">
        <v>43</v>
      </c>
      <c r="H51" s="38" t="s">
        <v>202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113</v>
      </c>
      <c r="O51" s="38" t="s">
        <v>51</v>
      </c>
      <c r="P51" s="40" t="s">
        <v>52</v>
      </c>
      <c r="Q51" s="40" t="s">
        <v>64</v>
      </c>
      <c r="R51" s="38">
        <v>1120506.58</v>
      </c>
      <c r="S51" s="38">
        <v>1120506.58</v>
      </c>
      <c r="T51" s="38">
        <v>1120506.58</v>
      </c>
      <c r="U51" s="38">
        <v>1120506.58</v>
      </c>
      <c r="V51" s="38">
        <v>336151.97</v>
      </c>
      <c r="W51" s="38">
        <v>336151.97</v>
      </c>
      <c r="X51" s="38">
        <v>336151.97</v>
      </c>
      <c r="Y51" s="41">
        <f t="shared" si="1"/>
        <v>29.999999643018604</v>
      </c>
      <c r="Z51" s="40">
        <v>0</v>
      </c>
      <c r="AA51" s="40" t="s">
        <v>65</v>
      </c>
      <c r="AB51" s="34">
        <v>570</v>
      </c>
      <c r="AC51" s="41">
        <v>100</v>
      </c>
      <c r="AD51" s="41">
        <v>30</v>
      </c>
      <c r="AE51" s="42" t="s">
        <v>55</v>
      </c>
      <c r="AF51" s="19"/>
    </row>
    <row r="52" spans="2:32" ht="60.75">
      <c r="B52" s="19"/>
      <c r="C52" s="36" t="s">
        <v>206</v>
      </c>
      <c r="D52" s="36" t="s">
        <v>207</v>
      </c>
      <c r="E52" s="37" t="s">
        <v>208</v>
      </c>
      <c r="F52" s="37" t="s">
        <v>5</v>
      </c>
      <c r="G52" s="37" t="s">
        <v>43</v>
      </c>
      <c r="H52" s="38" t="s">
        <v>209</v>
      </c>
      <c r="I52" s="38" t="s">
        <v>62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113</v>
      </c>
      <c r="O52" s="38" t="s">
        <v>104</v>
      </c>
      <c r="P52" s="40" t="s">
        <v>52</v>
      </c>
      <c r="Q52" s="40" t="s">
        <v>64</v>
      </c>
      <c r="R52" s="38">
        <v>268672.7</v>
      </c>
      <c r="S52" s="38">
        <v>268050.12</v>
      </c>
      <c r="T52" s="38">
        <v>268050.12</v>
      </c>
      <c r="U52" s="38">
        <v>268050.12</v>
      </c>
      <c r="V52" s="38">
        <v>268050.12</v>
      </c>
      <c r="W52" s="38">
        <v>268050.12</v>
      </c>
      <c r="X52" s="38">
        <v>268050.12</v>
      </c>
      <c r="Y52" s="41">
        <f t="shared" si="1"/>
        <v>100</v>
      </c>
      <c r="Z52" s="40">
        <v>0</v>
      </c>
      <c r="AA52" s="40" t="s">
        <v>95</v>
      </c>
      <c r="AB52" s="34">
        <v>48</v>
      </c>
      <c r="AC52" s="41">
        <v>100</v>
      </c>
      <c r="AD52" s="41">
        <v>100</v>
      </c>
      <c r="AE52" s="42" t="s">
        <v>55</v>
      </c>
      <c r="AF52" s="19"/>
    </row>
    <row r="53" spans="2:32" ht="60.75">
      <c r="B53" s="19"/>
      <c r="C53" s="36" t="s">
        <v>210</v>
      </c>
      <c r="D53" s="36" t="s">
        <v>211</v>
      </c>
      <c r="E53" s="37" t="s">
        <v>212</v>
      </c>
      <c r="F53" s="37" t="s">
        <v>5</v>
      </c>
      <c r="G53" s="37" t="s">
        <v>43</v>
      </c>
      <c r="H53" s="38" t="s">
        <v>209</v>
      </c>
      <c r="I53" s="38" t="s">
        <v>62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113</v>
      </c>
      <c r="O53" s="38" t="s">
        <v>104</v>
      </c>
      <c r="P53" s="40" t="s">
        <v>52</v>
      </c>
      <c r="Q53" s="40" t="s">
        <v>64</v>
      </c>
      <c r="R53" s="38">
        <v>17578.49</v>
      </c>
      <c r="S53" s="38">
        <v>17578.49</v>
      </c>
      <c r="T53" s="38">
        <v>17578.49</v>
      </c>
      <c r="U53" s="38">
        <v>17578.49</v>
      </c>
      <c r="V53" s="38">
        <v>14079.47</v>
      </c>
      <c r="W53" s="38">
        <v>14079.47</v>
      </c>
      <c r="X53" s="38">
        <v>14079.47</v>
      </c>
      <c r="Y53" s="41">
        <f t="shared" si="1"/>
        <v>80.09487731881406</v>
      </c>
      <c r="Z53" s="40">
        <v>0</v>
      </c>
      <c r="AA53" s="40" t="s">
        <v>65</v>
      </c>
      <c r="AB53" s="34">
        <v>7</v>
      </c>
      <c r="AC53" s="41">
        <v>100</v>
      </c>
      <c r="AD53" s="41">
        <v>100</v>
      </c>
      <c r="AE53" s="42" t="s">
        <v>55</v>
      </c>
      <c r="AF53" s="19"/>
    </row>
    <row r="54" spans="2:32" ht="60.75">
      <c r="B54" s="19"/>
      <c r="C54" s="36" t="s">
        <v>213</v>
      </c>
      <c r="D54" s="36" t="s">
        <v>214</v>
      </c>
      <c r="E54" s="37" t="s">
        <v>215</v>
      </c>
      <c r="F54" s="37" t="s">
        <v>5</v>
      </c>
      <c r="G54" s="37" t="s">
        <v>43</v>
      </c>
      <c r="H54" s="38" t="s">
        <v>79</v>
      </c>
      <c r="I54" s="38" t="s">
        <v>62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109</v>
      </c>
      <c r="O54" s="38" t="s">
        <v>143</v>
      </c>
      <c r="P54" s="40" t="s">
        <v>52</v>
      </c>
      <c r="Q54" s="40" t="s">
        <v>64</v>
      </c>
      <c r="R54" s="38">
        <v>806479.55</v>
      </c>
      <c r="S54" s="38">
        <v>806479.55</v>
      </c>
      <c r="T54" s="38">
        <v>806479.55</v>
      </c>
      <c r="U54" s="38">
        <v>806479.55</v>
      </c>
      <c r="V54" s="38">
        <v>803479.55</v>
      </c>
      <c r="W54" s="38">
        <v>803479.55</v>
      </c>
      <c r="X54" s="38">
        <v>803479.55</v>
      </c>
      <c r="Y54" s="41">
        <f t="shared" si="1"/>
        <v>99.62801288637759</v>
      </c>
      <c r="Z54" s="40">
        <v>0</v>
      </c>
      <c r="AA54" s="40" t="s">
        <v>54</v>
      </c>
      <c r="AB54" s="34">
        <v>79</v>
      </c>
      <c r="AC54" s="41">
        <v>100</v>
      </c>
      <c r="AD54" s="41">
        <v>90</v>
      </c>
      <c r="AE54" s="42" t="s">
        <v>71</v>
      </c>
      <c r="AF54" s="19"/>
    </row>
    <row r="55" spans="2:32" ht="60.75">
      <c r="B55" s="19"/>
      <c r="C55" s="36" t="s">
        <v>216</v>
      </c>
      <c r="D55" s="36" t="s">
        <v>217</v>
      </c>
      <c r="E55" s="37" t="s">
        <v>218</v>
      </c>
      <c r="F55" s="37" t="s">
        <v>5</v>
      </c>
      <c r="G55" s="37" t="s">
        <v>43</v>
      </c>
      <c r="H55" s="38" t="s">
        <v>79</v>
      </c>
      <c r="I55" s="38" t="s">
        <v>62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113</v>
      </c>
      <c r="O55" s="38" t="s">
        <v>104</v>
      </c>
      <c r="P55" s="40" t="s">
        <v>52</v>
      </c>
      <c r="Q55" s="40" t="s">
        <v>64</v>
      </c>
      <c r="R55" s="38">
        <v>268672.7</v>
      </c>
      <c r="S55" s="38">
        <v>268050.12</v>
      </c>
      <c r="T55" s="38">
        <v>268050.12</v>
      </c>
      <c r="U55" s="38">
        <v>268050.12</v>
      </c>
      <c r="V55" s="38">
        <v>268050.12</v>
      </c>
      <c r="W55" s="38">
        <v>268050.12</v>
      </c>
      <c r="X55" s="38">
        <v>268050.12</v>
      </c>
      <c r="Y55" s="41">
        <f t="shared" si="1"/>
        <v>100</v>
      </c>
      <c r="Z55" s="40">
        <v>0</v>
      </c>
      <c r="AA55" s="40" t="s">
        <v>95</v>
      </c>
      <c r="AB55" s="34">
        <v>26</v>
      </c>
      <c r="AC55" s="41">
        <v>100</v>
      </c>
      <c r="AD55" s="41">
        <v>100</v>
      </c>
      <c r="AE55" s="42" t="s">
        <v>55</v>
      </c>
      <c r="AF55" s="19"/>
    </row>
    <row r="56" spans="2:32" ht="60.75">
      <c r="B56" s="19"/>
      <c r="C56" s="36" t="s">
        <v>219</v>
      </c>
      <c r="D56" s="36" t="s">
        <v>220</v>
      </c>
      <c r="E56" s="37" t="s">
        <v>221</v>
      </c>
      <c r="F56" s="37" t="s">
        <v>5</v>
      </c>
      <c r="G56" s="37" t="s">
        <v>43</v>
      </c>
      <c r="H56" s="38" t="s">
        <v>222</v>
      </c>
      <c r="I56" s="38" t="s">
        <v>62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109</v>
      </c>
      <c r="O56" s="38" t="s">
        <v>143</v>
      </c>
      <c r="P56" s="40" t="s">
        <v>52</v>
      </c>
      <c r="Q56" s="40" t="s">
        <v>64</v>
      </c>
      <c r="R56" s="38">
        <v>2020126</v>
      </c>
      <c r="S56" s="38">
        <v>1971547.72</v>
      </c>
      <c r="T56" s="38">
        <v>1971547.72</v>
      </c>
      <c r="U56" s="38">
        <v>1971547.72</v>
      </c>
      <c r="V56" s="38">
        <v>1817249.82</v>
      </c>
      <c r="W56" s="38">
        <v>1817249.82</v>
      </c>
      <c r="X56" s="38">
        <v>1817249.82</v>
      </c>
      <c r="Y56" s="41">
        <f t="shared" si="1"/>
        <v>92.17376792685495</v>
      </c>
      <c r="Z56" s="40">
        <v>0</v>
      </c>
      <c r="AA56" s="40" t="s">
        <v>54</v>
      </c>
      <c r="AB56" s="34">
        <v>113</v>
      </c>
      <c r="AC56" s="41">
        <v>100</v>
      </c>
      <c r="AD56" s="41">
        <v>100</v>
      </c>
      <c r="AE56" s="42" t="s">
        <v>55</v>
      </c>
      <c r="AF56" s="19"/>
    </row>
    <row r="57" spans="2:32" ht="60.75">
      <c r="B57" s="19"/>
      <c r="C57" s="36" t="s">
        <v>223</v>
      </c>
      <c r="D57" s="36" t="s">
        <v>224</v>
      </c>
      <c r="E57" s="37" t="s">
        <v>225</v>
      </c>
      <c r="F57" s="37" t="s">
        <v>5</v>
      </c>
      <c r="G57" s="37" t="s">
        <v>43</v>
      </c>
      <c r="H57" s="38" t="s">
        <v>222</v>
      </c>
      <c r="I57" s="38" t="s">
        <v>62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113</v>
      </c>
      <c r="O57" s="38" t="s">
        <v>104</v>
      </c>
      <c r="P57" s="40" t="s">
        <v>52</v>
      </c>
      <c r="Q57" s="40" t="s">
        <v>64</v>
      </c>
      <c r="R57" s="38">
        <v>161203.62</v>
      </c>
      <c r="S57" s="38">
        <v>160750.59</v>
      </c>
      <c r="T57" s="38">
        <v>160750.59</v>
      </c>
      <c r="U57" s="38">
        <v>160750.59</v>
      </c>
      <c r="V57" s="38">
        <v>160750.59</v>
      </c>
      <c r="W57" s="38">
        <v>160750.59</v>
      </c>
      <c r="X57" s="38">
        <v>160750.59</v>
      </c>
      <c r="Y57" s="41">
        <f t="shared" si="1"/>
        <v>100</v>
      </c>
      <c r="Z57" s="40">
        <v>0</v>
      </c>
      <c r="AA57" s="40" t="s">
        <v>95</v>
      </c>
      <c r="AB57" s="34">
        <v>16</v>
      </c>
      <c r="AC57" s="41">
        <v>100</v>
      </c>
      <c r="AD57" s="41">
        <v>100</v>
      </c>
      <c r="AE57" s="42" t="s">
        <v>71</v>
      </c>
      <c r="AF57" s="19"/>
    </row>
    <row r="58" spans="2:32" ht="60.75">
      <c r="B58" s="19"/>
      <c r="C58" s="36" t="s">
        <v>226</v>
      </c>
      <c r="D58" s="36" t="s">
        <v>227</v>
      </c>
      <c r="E58" s="37" t="s">
        <v>228</v>
      </c>
      <c r="F58" s="37" t="s">
        <v>5</v>
      </c>
      <c r="G58" s="37" t="s">
        <v>43</v>
      </c>
      <c r="H58" s="38" t="s">
        <v>229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109</v>
      </c>
      <c r="O58" s="38" t="s">
        <v>104</v>
      </c>
      <c r="P58" s="40" t="s">
        <v>52</v>
      </c>
      <c r="Q58" s="40" t="s">
        <v>64</v>
      </c>
      <c r="R58" s="38">
        <v>95340.28</v>
      </c>
      <c r="S58" s="38">
        <v>89877.22</v>
      </c>
      <c r="T58" s="38">
        <v>89877.22</v>
      </c>
      <c r="U58" s="38">
        <v>89877.22</v>
      </c>
      <c r="V58" s="38">
        <v>88729.03</v>
      </c>
      <c r="W58" s="38">
        <v>88729.03</v>
      </c>
      <c r="X58" s="38">
        <v>88729.03</v>
      </c>
      <c r="Y58" s="41">
        <f t="shared" si="1"/>
        <v>98.72249052652052</v>
      </c>
      <c r="Z58" s="40">
        <v>0</v>
      </c>
      <c r="AA58" s="40" t="s">
        <v>91</v>
      </c>
      <c r="AB58" s="34">
        <v>68</v>
      </c>
      <c r="AC58" s="41">
        <v>100</v>
      </c>
      <c r="AD58" s="41">
        <v>100</v>
      </c>
      <c r="AE58" s="42" t="s">
        <v>55</v>
      </c>
      <c r="AF58" s="19"/>
    </row>
    <row r="59" spans="2:32" ht="60.75">
      <c r="B59" s="19"/>
      <c r="C59" s="36" t="s">
        <v>230</v>
      </c>
      <c r="D59" s="36" t="s">
        <v>231</v>
      </c>
      <c r="E59" s="37" t="s">
        <v>232</v>
      </c>
      <c r="F59" s="37" t="s">
        <v>5</v>
      </c>
      <c r="G59" s="37" t="s">
        <v>43</v>
      </c>
      <c r="H59" s="38" t="s">
        <v>233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103</v>
      </c>
      <c r="O59" s="38" t="s">
        <v>104</v>
      </c>
      <c r="P59" s="40" t="s">
        <v>52</v>
      </c>
      <c r="Q59" s="40" t="s">
        <v>64</v>
      </c>
      <c r="R59" s="38">
        <v>535194.54</v>
      </c>
      <c r="S59" s="38">
        <v>123738.88</v>
      </c>
      <c r="T59" s="38">
        <v>123738.88</v>
      </c>
      <c r="U59" s="38">
        <v>123738.88</v>
      </c>
      <c r="V59" s="38">
        <v>120980.5</v>
      </c>
      <c r="W59" s="38">
        <v>120980.5</v>
      </c>
      <c r="X59" s="38">
        <v>120980.5</v>
      </c>
      <c r="Y59" s="41">
        <f t="shared" si="1"/>
        <v>97.770805748363</v>
      </c>
      <c r="Z59" s="40">
        <v>0</v>
      </c>
      <c r="AA59" s="40" t="s">
        <v>91</v>
      </c>
      <c r="AB59" s="34">
        <v>39</v>
      </c>
      <c r="AC59" s="41">
        <v>100</v>
      </c>
      <c r="AD59" s="41">
        <v>100</v>
      </c>
      <c r="AE59" s="42" t="s">
        <v>71</v>
      </c>
      <c r="AF59" s="19"/>
    </row>
    <row r="60" spans="2:32" ht="60.75">
      <c r="B60" s="19"/>
      <c r="C60" s="36" t="s">
        <v>234</v>
      </c>
      <c r="D60" s="36" t="s">
        <v>235</v>
      </c>
      <c r="E60" s="37" t="s">
        <v>236</v>
      </c>
      <c r="F60" s="37" t="s">
        <v>5</v>
      </c>
      <c r="G60" s="37" t="s">
        <v>43</v>
      </c>
      <c r="H60" s="38" t="s">
        <v>237</v>
      </c>
      <c r="I60" s="38" t="s">
        <v>62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113</v>
      </c>
      <c r="O60" s="38" t="s">
        <v>104</v>
      </c>
      <c r="P60" s="40" t="s">
        <v>52</v>
      </c>
      <c r="Q60" s="40" t="s">
        <v>64</v>
      </c>
      <c r="R60" s="38">
        <v>376141.78</v>
      </c>
      <c r="S60" s="38">
        <v>375349.65</v>
      </c>
      <c r="T60" s="38">
        <v>375349.65</v>
      </c>
      <c r="U60" s="38">
        <v>375349.65</v>
      </c>
      <c r="V60" s="38">
        <v>375349.65</v>
      </c>
      <c r="W60" s="38">
        <v>375349.65</v>
      </c>
      <c r="X60" s="38">
        <v>375349.65</v>
      </c>
      <c r="Y60" s="41">
        <f t="shared" si="1"/>
        <v>100</v>
      </c>
      <c r="Z60" s="40">
        <v>0</v>
      </c>
      <c r="AA60" s="40" t="s">
        <v>95</v>
      </c>
      <c r="AB60" s="34">
        <v>52</v>
      </c>
      <c r="AC60" s="41">
        <v>100</v>
      </c>
      <c r="AD60" s="41">
        <v>100</v>
      </c>
      <c r="AE60" s="42" t="s">
        <v>71</v>
      </c>
      <c r="AF60" s="19"/>
    </row>
    <row r="61" spans="2:32" ht="60.75">
      <c r="B61" s="19"/>
      <c r="C61" s="36" t="s">
        <v>238</v>
      </c>
      <c r="D61" s="36" t="s">
        <v>239</v>
      </c>
      <c r="E61" s="37" t="s">
        <v>240</v>
      </c>
      <c r="F61" s="37" t="s">
        <v>5</v>
      </c>
      <c r="G61" s="37" t="s">
        <v>43</v>
      </c>
      <c r="H61" s="38" t="s">
        <v>241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109</v>
      </c>
      <c r="O61" s="38" t="s">
        <v>104</v>
      </c>
      <c r="P61" s="40" t="s">
        <v>52</v>
      </c>
      <c r="Q61" s="40" t="s">
        <v>64</v>
      </c>
      <c r="R61" s="38">
        <v>28220.69</v>
      </c>
      <c r="S61" s="38">
        <v>26765.85</v>
      </c>
      <c r="T61" s="38">
        <v>26765.85</v>
      </c>
      <c r="U61" s="38">
        <v>26765.85</v>
      </c>
      <c r="V61" s="38">
        <v>26323.31</v>
      </c>
      <c r="W61" s="38">
        <v>26323.31</v>
      </c>
      <c r="X61" s="38">
        <v>26323.31</v>
      </c>
      <c r="Y61" s="41">
        <f t="shared" si="1"/>
        <v>98.34662452341324</v>
      </c>
      <c r="Z61" s="40">
        <v>0</v>
      </c>
      <c r="AA61" s="40" t="s">
        <v>91</v>
      </c>
      <c r="AB61" s="34">
        <v>9</v>
      </c>
      <c r="AC61" s="41">
        <v>100</v>
      </c>
      <c r="AD61" s="41">
        <v>100</v>
      </c>
      <c r="AE61" s="42" t="s">
        <v>71</v>
      </c>
      <c r="AF61" s="19"/>
    </row>
    <row r="62" spans="2:32" ht="60.75">
      <c r="B62" s="19"/>
      <c r="C62" s="36" t="s">
        <v>242</v>
      </c>
      <c r="D62" s="36" t="s">
        <v>243</v>
      </c>
      <c r="E62" s="37" t="s">
        <v>244</v>
      </c>
      <c r="F62" s="37" t="s">
        <v>5</v>
      </c>
      <c r="G62" s="37" t="s">
        <v>43</v>
      </c>
      <c r="H62" s="38" t="s">
        <v>245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109</v>
      </c>
      <c r="O62" s="38" t="s">
        <v>104</v>
      </c>
      <c r="P62" s="40" t="s">
        <v>52</v>
      </c>
      <c r="Q62" s="40" t="s">
        <v>64</v>
      </c>
      <c r="R62" s="38">
        <v>28220.69</v>
      </c>
      <c r="S62" s="38">
        <v>26765.85</v>
      </c>
      <c r="T62" s="38">
        <v>26765.85</v>
      </c>
      <c r="U62" s="38">
        <v>26765.85</v>
      </c>
      <c r="V62" s="38">
        <v>26369.65</v>
      </c>
      <c r="W62" s="38">
        <v>26369.65</v>
      </c>
      <c r="X62" s="38">
        <v>26369.65</v>
      </c>
      <c r="Y62" s="41">
        <f t="shared" si="1"/>
        <v>98.5197555840745</v>
      </c>
      <c r="Z62" s="40">
        <v>0</v>
      </c>
      <c r="AA62" s="40" t="s">
        <v>91</v>
      </c>
      <c r="AB62" s="34">
        <v>16</v>
      </c>
      <c r="AC62" s="41">
        <v>100</v>
      </c>
      <c r="AD62" s="41">
        <v>100</v>
      </c>
      <c r="AE62" s="42" t="s">
        <v>71</v>
      </c>
      <c r="AF62" s="19"/>
    </row>
    <row r="63" spans="2:32" ht="60.75">
      <c r="B63" s="19"/>
      <c r="C63" s="36" t="s">
        <v>246</v>
      </c>
      <c r="D63" s="36" t="s">
        <v>247</v>
      </c>
      <c r="E63" s="37" t="s">
        <v>248</v>
      </c>
      <c r="F63" s="37" t="s">
        <v>5</v>
      </c>
      <c r="G63" s="37" t="s">
        <v>43</v>
      </c>
      <c r="H63" s="38" t="s">
        <v>249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109</v>
      </c>
      <c r="O63" s="38" t="s">
        <v>104</v>
      </c>
      <c r="P63" s="40" t="s">
        <v>52</v>
      </c>
      <c r="Q63" s="40" t="s">
        <v>64</v>
      </c>
      <c r="R63" s="38">
        <v>85751.74</v>
      </c>
      <c r="S63" s="38">
        <v>80867.25</v>
      </c>
      <c r="T63" s="38">
        <v>80867.25</v>
      </c>
      <c r="U63" s="38">
        <v>80867.25</v>
      </c>
      <c r="V63" s="38">
        <v>79460.05</v>
      </c>
      <c r="W63" s="38">
        <v>79460.05</v>
      </c>
      <c r="X63" s="38">
        <v>79460.05</v>
      </c>
      <c r="Y63" s="41">
        <f t="shared" si="1"/>
        <v>98.25986416008953</v>
      </c>
      <c r="Z63" s="40">
        <v>0</v>
      </c>
      <c r="AA63" s="40" t="s">
        <v>91</v>
      </c>
      <c r="AB63" s="34">
        <v>44</v>
      </c>
      <c r="AC63" s="41">
        <v>100</v>
      </c>
      <c r="AD63" s="41">
        <v>100</v>
      </c>
      <c r="AE63" s="42" t="s">
        <v>55</v>
      </c>
      <c r="AF63" s="19"/>
    </row>
    <row r="64" spans="2:32" ht="60.75">
      <c r="B64" s="19"/>
      <c r="C64" s="36" t="s">
        <v>250</v>
      </c>
      <c r="D64" s="36" t="s">
        <v>251</v>
      </c>
      <c r="E64" s="37" t="s">
        <v>252</v>
      </c>
      <c r="F64" s="37" t="s">
        <v>5</v>
      </c>
      <c r="G64" s="37" t="s">
        <v>43</v>
      </c>
      <c r="H64" s="38" t="s">
        <v>253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109</v>
      </c>
      <c r="O64" s="38" t="s">
        <v>104</v>
      </c>
      <c r="P64" s="40" t="s">
        <v>52</v>
      </c>
      <c r="Q64" s="40" t="s">
        <v>64</v>
      </c>
      <c r="R64" s="38">
        <v>85751.74</v>
      </c>
      <c r="S64" s="38">
        <v>80867.25</v>
      </c>
      <c r="T64" s="38">
        <v>80867.25</v>
      </c>
      <c r="U64" s="38">
        <v>80867.25</v>
      </c>
      <c r="V64" s="38">
        <v>78937.92</v>
      </c>
      <c r="W64" s="38">
        <v>78937.92</v>
      </c>
      <c r="X64" s="38">
        <v>78937.92</v>
      </c>
      <c r="Y64" s="41">
        <f t="shared" si="1"/>
        <v>97.61420105172365</v>
      </c>
      <c r="Z64" s="40">
        <v>0</v>
      </c>
      <c r="AA64" s="40" t="s">
        <v>91</v>
      </c>
      <c r="AB64" s="34">
        <v>55</v>
      </c>
      <c r="AC64" s="41">
        <v>100</v>
      </c>
      <c r="AD64" s="41">
        <v>100</v>
      </c>
      <c r="AE64" s="42" t="s">
        <v>55</v>
      </c>
      <c r="AF64" s="19"/>
    </row>
    <row r="65" spans="2:32" ht="60.75">
      <c r="B65" s="19"/>
      <c r="C65" s="36" t="s">
        <v>254</v>
      </c>
      <c r="D65" s="36" t="s">
        <v>255</v>
      </c>
      <c r="E65" s="37" t="s">
        <v>256</v>
      </c>
      <c r="F65" s="37" t="s">
        <v>5</v>
      </c>
      <c r="G65" s="37" t="s">
        <v>43</v>
      </c>
      <c r="H65" s="38" t="s">
        <v>257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109</v>
      </c>
      <c r="O65" s="38" t="s">
        <v>104</v>
      </c>
      <c r="P65" s="40" t="s">
        <v>52</v>
      </c>
      <c r="Q65" s="40" t="s">
        <v>64</v>
      </c>
      <c r="R65" s="38">
        <v>28220.69</v>
      </c>
      <c r="S65" s="38">
        <v>26765.85</v>
      </c>
      <c r="T65" s="38">
        <v>26765.85</v>
      </c>
      <c r="U65" s="38">
        <v>26765.85</v>
      </c>
      <c r="V65" s="38">
        <v>26416</v>
      </c>
      <c r="W65" s="38">
        <v>26416</v>
      </c>
      <c r="X65" s="38">
        <v>26416</v>
      </c>
      <c r="Y65" s="41">
        <f t="shared" si="1"/>
        <v>98.69292400577602</v>
      </c>
      <c r="Z65" s="40">
        <v>0</v>
      </c>
      <c r="AA65" s="40" t="s">
        <v>91</v>
      </c>
      <c r="AB65" s="34">
        <v>7</v>
      </c>
      <c r="AC65" s="41">
        <v>100</v>
      </c>
      <c r="AD65" s="41">
        <v>100</v>
      </c>
      <c r="AE65" s="42" t="s">
        <v>55</v>
      </c>
      <c r="AF65" s="19"/>
    </row>
    <row r="66" spans="2:32" ht="60.75">
      <c r="B66" s="19"/>
      <c r="C66" s="36" t="s">
        <v>258</v>
      </c>
      <c r="D66" s="36" t="s">
        <v>259</v>
      </c>
      <c r="E66" s="37" t="s">
        <v>260</v>
      </c>
      <c r="F66" s="37" t="s">
        <v>5</v>
      </c>
      <c r="G66" s="37" t="s">
        <v>43</v>
      </c>
      <c r="H66" s="38" t="s">
        <v>261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103</v>
      </c>
      <c r="O66" s="38" t="s">
        <v>104</v>
      </c>
      <c r="P66" s="40" t="s">
        <v>52</v>
      </c>
      <c r="Q66" s="40" t="s">
        <v>64</v>
      </c>
      <c r="R66" s="38">
        <v>694937.53</v>
      </c>
      <c r="S66" s="38">
        <v>116961.81</v>
      </c>
      <c r="T66" s="38">
        <v>116961.81</v>
      </c>
      <c r="U66" s="38">
        <v>116961.81</v>
      </c>
      <c r="V66" s="38">
        <v>115115.79</v>
      </c>
      <c r="W66" s="38">
        <v>115115.79</v>
      </c>
      <c r="X66" s="38">
        <v>115115.79</v>
      </c>
      <c r="Y66" s="41">
        <f t="shared" si="1"/>
        <v>98.42168995161754</v>
      </c>
      <c r="Z66" s="40">
        <v>0</v>
      </c>
      <c r="AA66" s="40" t="s">
        <v>91</v>
      </c>
      <c r="AB66" s="34">
        <v>52</v>
      </c>
      <c r="AC66" s="41">
        <v>100</v>
      </c>
      <c r="AD66" s="41">
        <v>100</v>
      </c>
      <c r="AE66" s="42" t="s">
        <v>71</v>
      </c>
      <c r="AF66" s="19"/>
    </row>
    <row r="67" spans="2:32" ht="60.75">
      <c r="B67" s="19"/>
      <c r="C67" s="36" t="s">
        <v>262</v>
      </c>
      <c r="D67" s="36" t="s">
        <v>263</v>
      </c>
      <c r="E67" s="37" t="s">
        <v>264</v>
      </c>
      <c r="F67" s="37" t="s">
        <v>5</v>
      </c>
      <c r="G67" s="37" t="s">
        <v>43</v>
      </c>
      <c r="H67" s="38" t="s">
        <v>265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266</v>
      </c>
      <c r="O67" s="38" t="s">
        <v>51</v>
      </c>
      <c r="P67" s="40" t="s">
        <v>52</v>
      </c>
      <c r="Q67" s="40" t="s">
        <v>267</v>
      </c>
      <c r="R67" s="38">
        <v>1500000</v>
      </c>
      <c r="S67" s="38">
        <v>1500000</v>
      </c>
      <c r="T67" s="38">
        <v>1500000</v>
      </c>
      <c r="U67" s="38">
        <v>1500000</v>
      </c>
      <c r="V67" s="38">
        <v>450000</v>
      </c>
      <c r="W67" s="38">
        <v>450000</v>
      </c>
      <c r="X67" s="38">
        <v>45000</v>
      </c>
      <c r="Y67" s="41">
        <f t="shared" si="1"/>
        <v>30</v>
      </c>
      <c r="Z67" s="40">
        <v>0</v>
      </c>
      <c r="AA67" s="40" t="s">
        <v>65</v>
      </c>
      <c r="AB67" s="34">
        <v>1288</v>
      </c>
      <c r="AC67" s="41">
        <v>100</v>
      </c>
      <c r="AD67" s="41">
        <v>30</v>
      </c>
      <c r="AE67" s="42" t="s">
        <v>55</v>
      </c>
      <c r="AF67" s="19"/>
    </row>
    <row r="68" spans="2:32" ht="60.75">
      <c r="B68" s="19"/>
      <c r="C68" s="36" t="s">
        <v>268</v>
      </c>
      <c r="D68" s="36" t="s">
        <v>269</v>
      </c>
      <c r="E68" s="37" t="s">
        <v>270</v>
      </c>
      <c r="F68" s="37" t="s">
        <v>5</v>
      </c>
      <c r="G68" s="37" t="s">
        <v>43</v>
      </c>
      <c r="H68" s="38" t="s">
        <v>271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103</v>
      </c>
      <c r="O68" s="38" t="s">
        <v>272</v>
      </c>
      <c r="P68" s="40" t="s">
        <v>52</v>
      </c>
      <c r="Q68" s="40" t="s">
        <v>267</v>
      </c>
      <c r="R68" s="38">
        <v>100000</v>
      </c>
      <c r="S68" s="38">
        <v>100000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1">
        <f t="shared" si="1"/>
        <v>0</v>
      </c>
      <c r="Z68" s="40">
        <v>0</v>
      </c>
      <c r="AA68" s="40" t="s">
        <v>65</v>
      </c>
      <c r="AB68" s="34">
        <v>220</v>
      </c>
      <c r="AC68" s="41">
        <v>100</v>
      </c>
      <c r="AD68" s="41">
        <v>0</v>
      </c>
      <c r="AE68" s="42" t="s">
        <v>55</v>
      </c>
      <c r="AF68" s="19"/>
    </row>
    <row r="69" spans="2:32" ht="60.75">
      <c r="B69" s="19"/>
      <c r="C69" s="36" t="s">
        <v>273</v>
      </c>
      <c r="D69" s="36" t="s">
        <v>274</v>
      </c>
      <c r="E69" s="37" t="s">
        <v>275</v>
      </c>
      <c r="F69" s="37" t="s">
        <v>5</v>
      </c>
      <c r="G69" s="37" t="s">
        <v>43</v>
      </c>
      <c r="H69" s="38" t="s">
        <v>271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103</v>
      </c>
      <c r="O69" s="38" t="s">
        <v>51</v>
      </c>
      <c r="P69" s="40" t="s">
        <v>52</v>
      </c>
      <c r="Q69" s="40" t="s">
        <v>267</v>
      </c>
      <c r="R69" s="38">
        <v>10601825.13</v>
      </c>
      <c r="S69" s="38">
        <v>10601825.13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1">
        <f t="shared" si="1"/>
        <v>0</v>
      </c>
      <c r="Z69" s="40">
        <v>0</v>
      </c>
      <c r="AA69" s="40" t="s">
        <v>65</v>
      </c>
      <c r="AB69" s="34">
        <v>1210</v>
      </c>
      <c r="AC69" s="41">
        <v>100</v>
      </c>
      <c r="AD69" s="41">
        <v>0</v>
      </c>
      <c r="AE69" s="42" t="s">
        <v>55</v>
      </c>
      <c r="AF69" s="19"/>
    </row>
    <row r="70" spans="2:32" ht="60.75">
      <c r="B70" s="19"/>
      <c r="C70" s="36" t="s">
        <v>276</v>
      </c>
      <c r="D70" s="36" t="s">
        <v>277</v>
      </c>
      <c r="E70" s="37" t="s">
        <v>278</v>
      </c>
      <c r="F70" s="37" t="s">
        <v>5</v>
      </c>
      <c r="G70" s="37" t="s">
        <v>43</v>
      </c>
      <c r="H70" s="38" t="s">
        <v>271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113</v>
      </c>
      <c r="O70" s="38" t="s">
        <v>272</v>
      </c>
      <c r="P70" s="40" t="s">
        <v>52</v>
      </c>
      <c r="Q70" s="40" t="s">
        <v>267</v>
      </c>
      <c r="R70" s="38">
        <v>100000</v>
      </c>
      <c r="S70" s="38">
        <v>100000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1">
        <f t="shared" si="1"/>
        <v>0</v>
      </c>
      <c r="Z70" s="40">
        <v>0</v>
      </c>
      <c r="AA70" s="40" t="s">
        <v>65</v>
      </c>
      <c r="AB70" s="34">
        <v>220</v>
      </c>
      <c r="AC70" s="41">
        <v>100</v>
      </c>
      <c r="AD70" s="41">
        <v>0</v>
      </c>
      <c r="AE70" s="42" t="s">
        <v>71</v>
      </c>
      <c r="AF70" s="19"/>
    </row>
    <row r="71" spans="2:32" ht="60.75">
      <c r="B71" s="19"/>
      <c r="C71" s="36" t="s">
        <v>279</v>
      </c>
      <c r="D71" s="36" t="s">
        <v>280</v>
      </c>
      <c r="E71" s="37" t="s">
        <v>281</v>
      </c>
      <c r="F71" s="37" t="s">
        <v>5</v>
      </c>
      <c r="G71" s="37" t="s">
        <v>43</v>
      </c>
      <c r="H71" s="38" t="s">
        <v>282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113</v>
      </c>
      <c r="O71" s="38" t="s">
        <v>283</v>
      </c>
      <c r="P71" s="40" t="s">
        <v>52</v>
      </c>
      <c r="Q71" s="40" t="s">
        <v>267</v>
      </c>
      <c r="R71" s="38">
        <v>581711</v>
      </c>
      <c r="S71" s="38">
        <v>581711</v>
      </c>
      <c r="T71" s="38">
        <v>581711</v>
      </c>
      <c r="U71" s="38">
        <v>581711</v>
      </c>
      <c r="V71" s="38">
        <v>581711</v>
      </c>
      <c r="W71" s="38">
        <v>581711</v>
      </c>
      <c r="X71" s="38">
        <v>581711</v>
      </c>
      <c r="Y71" s="41">
        <f t="shared" si="1"/>
        <v>100</v>
      </c>
      <c r="Z71" s="40">
        <v>0</v>
      </c>
      <c r="AA71" s="40" t="s">
        <v>65</v>
      </c>
      <c r="AB71" s="34">
        <v>35</v>
      </c>
      <c r="AC71" s="41">
        <v>100</v>
      </c>
      <c r="AD71" s="41">
        <v>0</v>
      </c>
      <c r="AE71" s="42" t="s">
        <v>71</v>
      </c>
      <c r="AF71" s="19"/>
    </row>
    <row r="72" spans="2:32" ht="60.75">
      <c r="B72" s="19"/>
      <c r="C72" s="36" t="s">
        <v>284</v>
      </c>
      <c r="D72" s="36" t="s">
        <v>285</v>
      </c>
      <c r="E72" s="37" t="s">
        <v>286</v>
      </c>
      <c r="F72" s="37" t="s">
        <v>5</v>
      </c>
      <c r="G72" s="37" t="s">
        <v>43</v>
      </c>
      <c r="H72" s="38" t="s">
        <v>282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113</v>
      </c>
      <c r="O72" s="38" t="s">
        <v>283</v>
      </c>
      <c r="P72" s="40" t="s">
        <v>52</v>
      </c>
      <c r="Q72" s="40" t="s">
        <v>267</v>
      </c>
      <c r="R72" s="38">
        <v>61177</v>
      </c>
      <c r="S72" s="38">
        <v>61177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1">
        <f t="shared" si="1"/>
        <v>0</v>
      </c>
      <c r="Z72" s="40">
        <v>0</v>
      </c>
      <c r="AA72" s="40" t="s">
        <v>65</v>
      </c>
      <c r="AB72" s="34">
        <v>20</v>
      </c>
      <c r="AC72" s="41">
        <v>100</v>
      </c>
      <c r="AD72" s="41">
        <v>0</v>
      </c>
      <c r="AE72" s="42" t="s">
        <v>71</v>
      </c>
      <c r="AF72" s="19"/>
    </row>
    <row r="73" spans="2:32" ht="60.75">
      <c r="B73" s="19"/>
      <c r="C73" s="36" t="s">
        <v>287</v>
      </c>
      <c r="D73" s="36" t="s">
        <v>288</v>
      </c>
      <c r="E73" s="37" t="s">
        <v>289</v>
      </c>
      <c r="F73" s="37" t="s">
        <v>5</v>
      </c>
      <c r="G73" s="37" t="s">
        <v>43</v>
      </c>
      <c r="H73" s="38" t="s">
        <v>290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113</v>
      </c>
      <c r="O73" s="38" t="s">
        <v>272</v>
      </c>
      <c r="P73" s="40" t="s">
        <v>52</v>
      </c>
      <c r="Q73" s="40" t="s">
        <v>267</v>
      </c>
      <c r="R73" s="38">
        <v>100000</v>
      </c>
      <c r="S73" s="38">
        <v>100000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1">
        <f t="shared" si="1"/>
        <v>0</v>
      </c>
      <c r="Z73" s="40">
        <v>0</v>
      </c>
      <c r="AA73" s="40" t="s">
        <v>65</v>
      </c>
      <c r="AB73" s="34">
        <v>205</v>
      </c>
      <c r="AC73" s="41">
        <v>100</v>
      </c>
      <c r="AD73" s="41">
        <v>0</v>
      </c>
      <c r="AE73" s="42" t="s">
        <v>55</v>
      </c>
      <c r="AF73" s="19"/>
    </row>
    <row r="74" spans="2:32" ht="60.75">
      <c r="B74" s="19"/>
      <c r="C74" s="36" t="s">
        <v>291</v>
      </c>
      <c r="D74" s="36" t="s">
        <v>292</v>
      </c>
      <c r="E74" s="37" t="s">
        <v>293</v>
      </c>
      <c r="F74" s="37" t="s">
        <v>5</v>
      </c>
      <c r="G74" s="37" t="s">
        <v>43</v>
      </c>
      <c r="H74" s="38" t="s">
        <v>290</v>
      </c>
      <c r="I74" s="38" t="s">
        <v>45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103</v>
      </c>
      <c r="O74" s="38" t="s">
        <v>272</v>
      </c>
      <c r="P74" s="40" t="s">
        <v>52</v>
      </c>
      <c r="Q74" s="40" t="s">
        <v>267</v>
      </c>
      <c r="R74" s="38">
        <v>100000</v>
      </c>
      <c r="S74" s="38">
        <v>100000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65</v>
      </c>
      <c r="AB74" s="34">
        <v>205</v>
      </c>
      <c r="AC74" s="41">
        <v>100</v>
      </c>
      <c r="AD74" s="41">
        <v>0</v>
      </c>
      <c r="AE74" s="42" t="s">
        <v>55</v>
      </c>
      <c r="AF74" s="19"/>
    </row>
    <row r="75" spans="2:32" ht="60.75">
      <c r="B75" s="19"/>
      <c r="C75" s="36" t="s">
        <v>294</v>
      </c>
      <c r="D75" s="36" t="s">
        <v>295</v>
      </c>
      <c r="E75" s="37" t="s">
        <v>296</v>
      </c>
      <c r="F75" s="37" t="s">
        <v>5</v>
      </c>
      <c r="G75" s="37" t="s">
        <v>43</v>
      </c>
      <c r="H75" s="38" t="s">
        <v>290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113</v>
      </c>
      <c r="O75" s="38" t="s">
        <v>283</v>
      </c>
      <c r="P75" s="40" t="s">
        <v>52</v>
      </c>
      <c r="Q75" s="40" t="s">
        <v>267</v>
      </c>
      <c r="R75" s="38">
        <v>144682</v>
      </c>
      <c r="S75" s="38">
        <v>144682</v>
      </c>
      <c r="T75" s="38">
        <v>144682</v>
      </c>
      <c r="U75" s="38">
        <v>144682</v>
      </c>
      <c r="V75" s="38">
        <v>144682</v>
      </c>
      <c r="W75" s="38">
        <v>144682</v>
      </c>
      <c r="X75" s="38">
        <v>144682</v>
      </c>
      <c r="Y75" s="41">
        <f aca="true" t="shared" si="2" ref="Y75:Y106">IF(ISERROR(W75/S75),0,((W75/S75)*100))</f>
        <v>100</v>
      </c>
      <c r="Z75" s="40">
        <v>0</v>
      </c>
      <c r="AA75" s="40" t="s">
        <v>65</v>
      </c>
      <c r="AB75" s="34">
        <v>55</v>
      </c>
      <c r="AC75" s="41">
        <v>100</v>
      </c>
      <c r="AD75" s="41">
        <v>0</v>
      </c>
      <c r="AE75" s="42" t="s">
        <v>55</v>
      </c>
      <c r="AF75" s="19"/>
    </row>
    <row r="76" spans="2:32" ht="60.75">
      <c r="B76" s="19"/>
      <c r="C76" s="36" t="s">
        <v>297</v>
      </c>
      <c r="D76" s="36" t="s">
        <v>298</v>
      </c>
      <c r="E76" s="37" t="s">
        <v>299</v>
      </c>
      <c r="F76" s="37" t="s">
        <v>5</v>
      </c>
      <c r="G76" s="37" t="s">
        <v>43</v>
      </c>
      <c r="H76" s="38" t="s">
        <v>300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103</v>
      </c>
      <c r="O76" s="38" t="s">
        <v>272</v>
      </c>
      <c r="P76" s="40" t="s">
        <v>52</v>
      </c>
      <c r="Q76" s="40" t="s">
        <v>267</v>
      </c>
      <c r="R76" s="38">
        <v>100000</v>
      </c>
      <c r="S76" s="38">
        <v>100000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41">
        <f t="shared" si="2"/>
        <v>0</v>
      </c>
      <c r="Z76" s="40">
        <v>0</v>
      </c>
      <c r="AA76" s="40" t="s">
        <v>65</v>
      </c>
      <c r="AB76" s="34">
        <v>198</v>
      </c>
      <c r="AC76" s="41">
        <v>100</v>
      </c>
      <c r="AD76" s="41">
        <v>0</v>
      </c>
      <c r="AE76" s="42" t="s">
        <v>55</v>
      </c>
      <c r="AF76" s="19"/>
    </row>
    <row r="77" spans="2:32" ht="60.75">
      <c r="B77" s="19"/>
      <c r="C77" s="36" t="s">
        <v>301</v>
      </c>
      <c r="D77" s="36" t="s">
        <v>302</v>
      </c>
      <c r="E77" s="37" t="s">
        <v>303</v>
      </c>
      <c r="F77" s="37" t="s">
        <v>5</v>
      </c>
      <c r="G77" s="37" t="s">
        <v>43</v>
      </c>
      <c r="H77" s="38" t="s">
        <v>300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113</v>
      </c>
      <c r="O77" s="38" t="s">
        <v>272</v>
      </c>
      <c r="P77" s="40" t="s">
        <v>52</v>
      </c>
      <c r="Q77" s="40" t="s">
        <v>267</v>
      </c>
      <c r="R77" s="38">
        <v>100000</v>
      </c>
      <c r="S77" s="38">
        <v>100000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41">
        <f t="shared" si="2"/>
        <v>0</v>
      </c>
      <c r="Z77" s="40">
        <v>0</v>
      </c>
      <c r="AA77" s="40" t="s">
        <v>65</v>
      </c>
      <c r="AB77" s="34">
        <v>205</v>
      </c>
      <c r="AC77" s="41">
        <v>100</v>
      </c>
      <c r="AD77" s="41">
        <v>0</v>
      </c>
      <c r="AE77" s="42" t="s">
        <v>55</v>
      </c>
      <c r="AF77" s="19"/>
    </row>
    <row r="78" spans="2:32" ht="60.75">
      <c r="B78" s="19"/>
      <c r="C78" s="36" t="s">
        <v>304</v>
      </c>
      <c r="D78" s="36" t="s">
        <v>305</v>
      </c>
      <c r="E78" s="37" t="s">
        <v>306</v>
      </c>
      <c r="F78" s="37" t="s">
        <v>5</v>
      </c>
      <c r="G78" s="37" t="s">
        <v>43</v>
      </c>
      <c r="H78" s="38" t="s">
        <v>75</v>
      </c>
      <c r="I78" s="38" t="s">
        <v>62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307</v>
      </c>
      <c r="O78" s="38" t="s">
        <v>143</v>
      </c>
      <c r="P78" s="40" t="s">
        <v>52</v>
      </c>
      <c r="Q78" s="40" t="s">
        <v>267</v>
      </c>
      <c r="R78" s="38">
        <v>1197777.78</v>
      </c>
      <c r="S78" s="38">
        <v>1566246.84</v>
      </c>
      <c r="T78" s="38">
        <v>1566246.84</v>
      </c>
      <c r="U78" s="38">
        <v>1557954.99</v>
      </c>
      <c r="V78" s="38">
        <v>348264.42</v>
      </c>
      <c r="W78" s="38">
        <v>348264.42</v>
      </c>
      <c r="X78" s="38">
        <v>348264.42</v>
      </c>
      <c r="Y78" s="41">
        <f t="shared" si="2"/>
        <v>22.235602403513866</v>
      </c>
      <c r="Z78" s="40">
        <v>0</v>
      </c>
      <c r="AA78" s="40" t="s">
        <v>65</v>
      </c>
      <c r="AB78" s="34">
        <v>97</v>
      </c>
      <c r="AC78" s="41">
        <v>100</v>
      </c>
      <c r="AD78" s="41">
        <v>24</v>
      </c>
      <c r="AE78" s="42" t="s">
        <v>55</v>
      </c>
      <c r="AF78" s="19"/>
    </row>
    <row r="79" spans="2:32" ht="60.75">
      <c r="B79" s="19"/>
      <c r="C79" s="36" t="s">
        <v>308</v>
      </c>
      <c r="D79" s="36" t="s">
        <v>309</v>
      </c>
      <c r="E79" s="37" t="s">
        <v>310</v>
      </c>
      <c r="F79" s="37" t="s">
        <v>5</v>
      </c>
      <c r="G79" s="37" t="s">
        <v>43</v>
      </c>
      <c r="H79" s="38" t="s">
        <v>117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113</v>
      </c>
      <c r="O79" s="38" t="s">
        <v>283</v>
      </c>
      <c r="P79" s="40" t="s">
        <v>52</v>
      </c>
      <c r="Q79" s="40" t="s">
        <v>267</v>
      </c>
      <c r="R79" s="38">
        <v>1045421</v>
      </c>
      <c r="S79" s="38">
        <v>1045421</v>
      </c>
      <c r="T79" s="38">
        <v>1045421</v>
      </c>
      <c r="U79" s="38">
        <v>1045421</v>
      </c>
      <c r="V79" s="38">
        <v>1045421</v>
      </c>
      <c r="W79" s="38">
        <v>1045421</v>
      </c>
      <c r="X79" s="38">
        <v>1045421</v>
      </c>
      <c r="Y79" s="41">
        <f t="shared" si="2"/>
        <v>100</v>
      </c>
      <c r="Z79" s="40">
        <v>0</v>
      </c>
      <c r="AA79" s="40" t="s">
        <v>65</v>
      </c>
      <c r="AB79" s="34">
        <v>170</v>
      </c>
      <c r="AC79" s="41">
        <v>100</v>
      </c>
      <c r="AD79" s="41">
        <v>0</v>
      </c>
      <c r="AE79" s="42" t="s">
        <v>55</v>
      </c>
      <c r="AF79" s="19"/>
    </row>
    <row r="80" spans="2:32" ht="60.75">
      <c r="B80" s="19"/>
      <c r="C80" s="36" t="s">
        <v>311</v>
      </c>
      <c r="D80" s="36" t="s">
        <v>312</v>
      </c>
      <c r="E80" s="37" t="s">
        <v>313</v>
      </c>
      <c r="F80" s="37" t="s">
        <v>5</v>
      </c>
      <c r="G80" s="37" t="s">
        <v>43</v>
      </c>
      <c r="H80" s="38" t="s">
        <v>314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103</v>
      </c>
      <c r="O80" s="38" t="s">
        <v>272</v>
      </c>
      <c r="P80" s="40" t="s">
        <v>52</v>
      </c>
      <c r="Q80" s="40" t="s">
        <v>267</v>
      </c>
      <c r="R80" s="38">
        <v>100000</v>
      </c>
      <c r="S80" s="38">
        <v>100000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1">
        <f t="shared" si="2"/>
        <v>0</v>
      </c>
      <c r="Z80" s="40">
        <v>0</v>
      </c>
      <c r="AA80" s="40" t="s">
        <v>65</v>
      </c>
      <c r="AB80" s="34">
        <v>210</v>
      </c>
      <c r="AC80" s="41">
        <v>100</v>
      </c>
      <c r="AD80" s="41">
        <v>0</v>
      </c>
      <c r="AE80" s="42" t="s">
        <v>71</v>
      </c>
      <c r="AF80" s="19"/>
    </row>
    <row r="81" spans="2:32" ht="60.75">
      <c r="B81" s="19"/>
      <c r="C81" s="36" t="s">
        <v>315</v>
      </c>
      <c r="D81" s="36" t="s">
        <v>316</v>
      </c>
      <c r="E81" s="37" t="s">
        <v>317</v>
      </c>
      <c r="F81" s="37" t="s">
        <v>5</v>
      </c>
      <c r="G81" s="37" t="s">
        <v>43</v>
      </c>
      <c r="H81" s="38" t="s">
        <v>314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113</v>
      </c>
      <c r="O81" s="38" t="s">
        <v>272</v>
      </c>
      <c r="P81" s="40" t="s">
        <v>52</v>
      </c>
      <c r="Q81" s="40" t="s">
        <v>267</v>
      </c>
      <c r="R81" s="38">
        <v>100000</v>
      </c>
      <c r="S81" s="38">
        <v>100000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41">
        <f t="shared" si="2"/>
        <v>0</v>
      </c>
      <c r="Z81" s="40">
        <v>0</v>
      </c>
      <c r="AA81" s="40" t="s">
        <v>65</v>
      </c>
      <c r="AB81" s="34">
        <v>210</v>
      </c>
      <c r="AC81" s="41">
        <v>100</v>
      </c>
      <c r="AD81" s="41">
        <v>0</v>
      </c>
      <c r="AE81" s="42" t="s">
        <v>55</v>
      </c>
      <c r="AF81" s="19"/>
    </row>
    <row r="82" spans="2:32" ht="60.75">
      <c r="B82" s="19"/>
      <c r="C82" s="36" t="s">
        <v>318</v>
      </c>
      <c r="D82" s="36" t="s">
        <v>319</v>
      </c>
      <c r="E82" s="37" t="s">
        <v>320</v>
      </c>
      <c r="F82" s="37" t="s">
        <v>5</v>
      </c>
      <c r="G82" s="37" t="s">
        <v>43</v>
      </c>
      <c r="H82" s="38" t="s">
        <v>321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113</v>
      </c>
      <c r="O82" s="38" t="s">
        <v>283</v>
      </c>
      <c r="P82" s="40" t="s">
        <v>52</v>
      </c>
      <c r="Q82" s="40" t="s">
        <v>267</v>
      </c>
      <c r="R82" s="38">
        <v>269406</v>
      </c>
      <c r="S82" s="38">
        <v>269406</v>
      </c>
      <c r="T82" s="38">
        <v>269406</v>
      </c>
      <c r="U82" s="38">
        <v>269406</v>
      </c>
      <c r="V82" s="38">
        <v>269406</v>
      </c>
      <c r="W82" s="38">
        <v>269406</v>
      </c>
      <c r="X82" s="38">
        <v>269406</v>
      </c>
      <c r="Y82" s="41">
        <f t="shared" si="2"/>
        <v>100</v>
      </c>
      <c r="Z82" s="40">
        <v>0</v>
      </c>
      <c r="AA82" s="40" t="s">
        <v>65</v>
      </c>
      <c r="AB82" s="34">
        <v>35</v>
      </c>
      <c r="AC82" s="41">
        <v>100</v>
      </c>
      <c r="AD82" s="41">
        <v>0</v>
      </c>
      <c r="AE82" s="42" t="s">
        <v>55</v>
      </c>
      <c r="AF82" s="19"/>
    </row>
    <row r="83" spans="2:32" ht="60.75">
      <c r="B83" s="19"/>
      <c r="C83" s="36" t="s">
        <v>322</v>
      </c>
      <c r="D83" s="36" t="s">
        <v>323</v>
      </c>
      <c r="E83" s="37" t="s">
        <v>324</v>
      </c>
      <c r="F83" s="37" t="s">
        <v>5</v>
      </c>
      <c r="G83" s="37" t="s">
        <v>43</v>
      </c>
      <c r="H83" s="38" t="s">
        <v>325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103</v>
      </c>
      <c r="O83" s="38" t="s">
        <v>272</v>
      </c>
      <c r="P83" s="40" t="s">
        <v>52</v>
      </c>
      <c r="Q83" s="40" t="s">
        <v>267</v>
      </c>
      <c r="R83" s="38">
        <v>100000</v>
      </c>
      <c r="S83" s="38">
        <v>100000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41">
        <f t="shared" si="2"/>
        <v>0</v>
      </c>
      <c r="Z83" s="40">
        <v>0</v>
      </c>
      <c r="AA83" s="40" t="s">
        <v>65</v>
      </c>
      <c r="AB83" s="34">
        <v>200</v>
      </c>
      <c r="AC83" s="41">
        <v>100</v>
      </c>
      <c r="AD83" s="41">
        <v>0</v>
      </c>
      <c r="AE83" s="42" t="s">
        <v>55</v>
      </c>
      <c r="AF83" s="19"/>
    </row>
    <row r="84" spans="2:32" ht="60.75">
      <c r="B84" s="19"/>
      <c r="C84" s="36" t="s">
        <v>326</v>
      </c>
      <c r="D84" s="36" t="s">
        <v>327</v>
      </c>
      <c r="E84" s="37" t="s">
        <v>328</v>
      </c>
      <c r="F84" s="37" t="s">
        <v>5</v>
      </c>
      <c r="G84" s="37" t="s">
        <v>43</v>
      </c>
      <c r="H84" s="38" t="s">
        <v>325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113</v>
      </c>
      <c r="O84" s="38" t="s">
        <v>272</v>
      </c>
      <c r="P84" s="40" t="s">
        <v>52</v>
      </c>
      <c r="Q84" s="40" t="s">
        <v>267</v>
      </c>
      <c r="R84" s="38">
        <v>100000</v>
      </c>
      <c r="S84" s="38">
        <v>100000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1">
        <f t="shared" si="2"/>
        <v>0</v>
      </c>
      <c r="Z84" s="40">
        <v>0</v>
      </c>
      <c r="AA84" s="40" t="s">
        <v>65</v>
      </c>
      <c r="AB84" s="34">
        <v>200</v>
      </c>
      <c r="AC84" s="41">
        <v>100</v>
      </c>
      <c r="AD84" s="41">
        <v>0</v>
      </c>
      <c r="AE84" s="42" t="s">
        <v>55</v>
      </c>
      <c r="AF84" s="19"/>
    </row>
    <row r="85" spans="2:32" ht="60.75">
      <c r="B85" s="19"/>
      <c r="C85" s="36" t="s">
        <v>329</v>
      </c>
      <c r="D85" s="36" t="s">
        <v>330</v>
      </c>
      <c r="E85" s="37" t="s">
        <v>331</v>
      </c>
      <c r="F85" s="37" t="s">
        <v>5</v>
      </c>
      <c r="G85" s="37" t="s">
        <v>43</v>
      </c>
      <c r="H85" s="38" t="s">
        <v>325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113</v>
      </c>
      <c r="O85" s="38" t="s">
        <v>283</v>
      </c>
      <c r="P85" s="40" t="s">
        <v>52</v>
      </c>
      <c r="Q85" s="40" t="s">
        <v>267</v>
      </c>
      <c r="R85" s="38">
        <v>366478</v>
      </c>
      <c r="S85" s="38">
        <v>366478</v>
      </c>
      <c r="T85" s="38">
        <v>366478</v>
      </c>
      <c r="U85" s="38">
        <v>366478</v>
      </c>
      <c r="V85" s="38">
        <v>366478</v>
      </c>
      <c r="W85" s="38">
        <v>366478</v>
      </c>
      <c r="X85" s="38">
        <v>366478</v>
      </c>
      <c r="Y85" s="41">
        <f t="shared" si="2"/>
        <v>100</v>
      </c>
      <c r="Z85" s="40">
        <v>0</v>
      </c>
      <c r="AA85" s="40" t="s">
        <v>65</v>
      </c>
      <c r="AB85" s="34">
        <v>65</v>
      </c>
      <c r="AC85" s="41">
        <v>100</v>
      </c>
      <c r="AD85" s="41">
        <v>0</v>
      </c>
      <c r="AE85" s="42" t="s">
        <v>55</v>
      </c>
      <c r="AF85" s="19"/>
    </row>
    <row r="86" spans="2:32" ht="60.75">
      <c r="B86" s="19"/>
      <c r="C86" s="36" t="s">
        <v>332</v>
      </c>
      <c r="D86" s="36" t="s">
        <v>333</v>
      </c>
      <c r="E86" s="37" t="s">
        <v>334</v>
      </c>
      <c r="F86" s="37" t="s">
        <v>5</v>
      </c>
      <c r="G86" s="37" t="s">
        <v>43</v>
      </c>
      <c r="H86" s="38" t="s">
        <v>132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266</v>
      </c>
      <c r="O86" s="38" t="s">
        <v>51</v>
      </c>
      <c r="P86" s="40" t="s">
        <v>52</v>
      </c>
      <c r="Q86" s="40" t="s">
        <v>267</v>
      </c>
      <c r="R86" s="38">
        <v>5500000</v>
      </c>
      <c r="S86" s="38">
        <v>5500000</v>
      </c>
      <c r="T86" s="38">
        <v>5500000</v>
      </c>
      <c r="U86" s="38">
        <v>5500000</v>
      </c>
      <c r="V86" s="38">
        <v>0</v>
      </c>
      <c r="W86" s="38">
        <v>0</v>
      </c>
      <c r="X86" s="38">
        <v>0</v>
      </c>
      <c r="Y86" s="41">
        <f t="shared" si="2"/>
        <v>0</v>
      </c>
      <c r="Z86" s="40">
        <v>0</v>
      </c>
      <c r="AA86" s="40" t="s">
        <v>65</v>
      </c>
      <c r="AB86" s="34">
        <v>268</v>
      </c>
      <c r="AC86" s="41">
        <v>100</v>
      </c>
      <c r="AD86" s="41">
        <v>0</v>
      </c>
      <c r="AE86" s="42" t="s">
        <v>55</v>
      </c>
      <c r="AF86" s="19"/>
    </row>
    <row r="87" spans="2:32" ht="60.75">
      <c r="B87" s="19"/>
      <c r="C87" s="36" t="s">
        <v>335</v>
      </c>
      <c r="D87" s="36" t="s">
        <v>336</v>
      </c>
      <c r="E87" s="37" t="s">
        <v>337</v>
      </c>
      <c r="F87" s="37" t="s">
        <v>5</v>
      </c>
      <c r="G87" s="37" t="s">
        <v>43</v>
      </c>
      <c r="H87" s="38" t="s">
        <v>338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113</v>
      </c>
      <c r="O87" s="38" t="s">
        <v>283</v>
      </c>
      <c r="P87" s="40" t="s">
        <v>52</v>
      </c>
      <c r="Q87" s="40" t="s">
        <v>267</v>
      </c>
      <c r="R87" s="38">
        <v>392919</v>
      </c>
      <c r="S87" s="38">
        <v>392919</v>
      </c>
      <c r="T87" s="38">
        <v>392919</v>
      </c>
      <c r="U87" s="38">
        <v>392919</v>
      </c>
      <c r="V87" s="38">
        <v>392919</v>
      </c>
      <c r="W87" s="38">
        <v>392919</v>
      </c>
      <c r="X87" s="38">
        <v>392919</v>
      </c>
      <c r="Y87" s="41">
        <f t="shared" si="2"/>
        <v>100</v>
      </c>
      <c r="Z87" s="40">
        <v>0</v>
      </c>
      <c r="AA87" s="40" t="s">
        <v>65</v>
      </c>
      <c r="AB87" s="34">
        <v>40</v>
      </c>
      <c r="AC87" s="41">
        <v>100</v>
      </c>
      <c r="AD87" s="41">
        <v>0</v>
      </c>
      <c r="AE87" s="42" t="s">
        <v>71</v>
      </c>
      <c r="AF87" s="19"/>
    </row>
    <row r="88" spans="2:32" ht="60.75">
      <c r="B88" s="19"/>
      <c r="C88" s="36" t="s">
        <v>339</v>
      </c>
      <c r="D88" s="36" t="s">
        <v>340</v>
      </c>
      <c r="E88" s="37" t="s">
        <v>341</v>
      </c>
      <c r="F88" s="37" t="s">
        <v>5</v>
      </c>
      <c r="G88" s="37" t="s">
        <v>43</v>
      </c>
      <c r="H88" s="38" t="s">
        <v>342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103</v>
      </c>
      <c r="O88" s="38" t="s">
        <v>272</v>
      </c>
      <c r="P88" s="40" t="s">
        <v>52</v>
      </c>
      <c r="Q88" s="40" t="s">
        <v>267</v>
      </c>
      <c r="R88" s="38">
        <v>100000</v>
      </c>
      <c r="S88" s="38">
        <v>100000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41">
        <f t="shared" si="2"/>
        <v>0</v>
      </c>
      <c r="Z88" s="40">
        <v>0</v>
      </c>
      <c r="AA88" s="40" t="s">
        <v>65</v>
      </c>
      <c r="AB88" s="34">
        <v>410</v>
      </c>
      <c r="AC88" s="41">
        <v>100</v>
      </c>
      <c r="AD88" s="41">
        <v>0</v>
      </c>
      <c r="AE88" s="42" t="s">
        <v>71</v>
      </c>
      <c r="AF88" s="19"/>
    </row>
    <row r="89" spans="2:32" ht="60.75">
      <c r="B89" s="19"/>
      <c r="C89" s="36" t="s">
        <v>343</v>
      </c>
      <c r="D89" s="36" t="s">
        <v>344</v>
      </c>
      <c r="E89" s="37" t="s">
        <v>345</v>
      </c>
      <c r="F89" s="37" t="s">
        <v>5</v>
      </c>
      <c r="G89" s="37" t="s">
        <v>43</v>
      </c>
      <c r="H89" s="38" t="s">
        <v>342</v>
      </c>
      <c r="I89" s="38" t="s">
        <v>45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113</v>
      </c>
      <c r="O89" s="38" t="s">
        <v>272</v>
      </c>
      <c r="P89" s="40" t="s">
        <v>52</v>
      </c>
      <c r="Q89" s="40" t="s">
        <v>267</v>
      </c>
      <c r="R89" s="38">
        <v>100000</v>
      </c>
      <c r="S89" s="38">
        <v>100000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41">
        <f t="shared" si="2"/>
        <v>0</v>
      </c>
      <c r="Z89" s="40">
        <v>0</v>
      </c>
      <c r="AA89" s="40" t="s">
        <v>65</v>
      </c>
      <c r="AB89" s="34">
        <v>410</v>
      </c>
      <c r="AC89" s="41">
        <v>100</v>
      </c>
      <c r="AD89" s="41">
        <v>0</v>
      </c>
      <c r="AE89" s="42" t="s">
        <v>55</v>
      </c>
      <c r="AF89" s="19"/>
    </row>
    <row r="90" spans="2:32" ht="60.75">
      <c r="B90" s="19"/>
      <c r="C90" s="36" t="s">
        <v>346</v>
      </c>
      <c r="D90" s="36" t="s">
        <v>347</v>
      </c>
      <c r="E90" s="37" t="s">
        <v>348</v>
      </c>
      <c r="F90" s="37" t="s">
        <v>5</v>
      </c>
      <c r="G90" s="37" t="s">
        <v>43</v>
      </c>
      <c r="H90" s="38" t="s">
        <v>342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113</v>
      </c>
      <c r="O90" s="38" t="s">
        <v>283</v>
      </c>
      <c r="P90" s="40" t="s">
        <v>52</v>
      </c>
      <c r="Q90" s="40" t="s">
        <v>267</v>
      </c>
      <c r="R90" s="38">
        <v>221276</v>
      </c>
      <c r="S90" s="38">
        <v>221276</v>
      </c>
      <c r="T90" s="38">
        <v>221276</v>
      </c>
      <c r="U90" s="38">
        <v>221276</v>
      </c>
      <c r="V90" s="38">
        <v>221276</v>
      </c>
      <c r="W90" s="38">
        <v>221276</v>
      </c>
      <c r="X90" s="38">
        <v>221276</v>
      </c>
      <c r="Y90" s="41">
        <f t="shared" si="2"/>
        <v>100</v>
      </c>
      <c r="Z90" s="40">
        <v>0</v>
      </c>
      <c r="AA90" s="40" t="s">
        <v>65</v>
      </c>
      <c r="AB90" s="34">
        <v>35</v>
      </c>
      <c r="AC90" s="41">
        <v>100</v>
      </c>
      <c r="AD90" s="41">
        <v>100</v>
      </c>
      <c r="AE90" s="42" t="s">
        <v>55</v>
      </c>
      <c r="AF90" s="19"/>
    </row>
    <row r="91" spans="2:32" ht="60.75">
      <c r="B91" s="19"/>
      <c r="C91" s="36" t="s">
        <v>349</v>
      </c>
      <c r="D91" s="36" t="s">
        <v>350</v>
      </c>
      <c r="E91" s="37" t="s">
        <v>351</v>
      </c>
      <c r="F91" s="37" t="s">
        <v>5</v>
      </c>
      <c r="G91" s="37" t="s">
        <v>43</v>
      </c>
      <c r="H91" s="38" t="s">
        <v>352</v>
      </c>
      <c r="I91" s="38" t="s">
        <v>45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103</v>
      </c>
      <c r="O91" s="38" t="s">
        <v>283</v>
      </c>
      <c r="P91" s="40" t="s">
        <v>52</v>
      </c>
      <c r="Q91" s="40" t="s">
        <v>267</v>
      </c>
      <c r="R91" s="38">
        <v>153219</v>
      </c>
      <c r="S91" s="38">
        <v>153219</v>
      </c>
      <c r="T91" s="38">
        <v>153219</v>
      </c>
      <c r="U91" s="38">
        <v>153219</v>
      </c>
      <c r="V91" s="38">
        <v>153219</v>
      </c>
      <c r="W91" s="38">
        <v>153219</v>
      </c>
      <c r="X91" s="38">
        <v>153219</v>
      </c>
      <c r="Y91" s="41">
        <f t="shared" si="2"/>
        <v>100</v>
      </c>
      <c r="Z91" s="40">
        <v>0</v>
      </c>
      <c r="AA91" s="40" t="s">
        <v>65</v>
      </c>
      <c r="AB91" s="34">
        <v>30</v>
      </c>
      <c r="AC91" s="41">
        <v>100</v>
      </c>
      <c r="AD91" s="41">
        <v>0</v>
      </c>
      <c r="AE91" s="42" t="s">
        <v>55</v>
      </c>
      <c r="AF91" s="19"/>
    </row>
    <row r="92" spans="2:32" ht="60.75">
      <c r="B92" s="19"/>
      <c r="C92" s="36" t="s">
        <v>353</v>
      </c>
      <c r="D92" s="36" t="s">
        <v>354</v>
      </c>
      <c r="E92" s="37" t="s">
        <v>355</v>
      </c>
      <c r="F92" s="37" t="s">
        <v>5</v>
      </c>
      <c r="G92" s="37" t="s">
        <v>43</v>
      </c>
      <c r="H92" s="38" t="s">
        <v>352</v>
      </c>
      <c r="I92" s="38" t="s">
        <v>45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113</v>
      </c>
      <c r="O92" s="38" t="s">
        <v>283</v>
      </c>
      <c r="P92" s="40" t="s">
        <v>52</v>
      </c>
      <c r="Q92" s="40" t="s">
        <v>267</v>
      </c>
      <c r="R92" s="38">
        <v>158758</v>
      </c>
      <c r="S92" s="38">
        <v>158758</v>
      </c>
      <c r="T92" s="38">
        <v>158758</v>
      </c>
      <c r="U92" s="38">
        <v>158758</v>
      </c>
      <c r="V92" s="38">
        <v>158758</v>
      </c>
      <c r="W92" s="38">
        <v>158758</v>
      </c>
      <c r="X92" s="38">
        <v>158758</v>
      </c>
      <c r="Y92" s="41">
        <f t="shared" si="2"/>
        <v>100</v>
      </c>
      <c r="Z92" s="40">
        <v>0</v>
      </c>
      <c r="AA92" s="40" t="s">
        <v>65</v>
      </c>
      <c r="AB92" s="34">
        <v>30</v>
      </c>
      <c r="AC92" s="41">
        <v>100</v>
      </c>
      <c r="AD92" s="41">
        <v>0</v>
      </c>
      <c r="AE92" s="42" t="s">
        <v>55</v>
      </c>
      <c r="AF92" s="19"/>
    </row>
    <row r="93" spans="2:32" ht="60.75">
      <c r="B93" s="19"/>
      <c r="C93" s="36" t="s">
        <v>356</v>
      </c>
      <c r="D93" s="36" t="s">
        <v>357</v>
      </c>
      <c r="E93" s="37" t="s">
        <v>358</v>
      </c>
      <c r="F93" s="37" t="s">
        <v>5</v>
      </c>
      <c r="G93" s="37" t="s">
        <v>43</v>
      </c>
      <c r="H93" s="38" t="s">
        <v>352</v>
      </c>
      <c r="I93" s="38" t="s">
        <v>45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113</v>
      </c>
      <c r="O93" s="38" t="s">
        <v>283</v>
      </c>
      <c r="P93" s="40" t="s">
        <v>52</v>
      </c>
      <c r="Q93" s="40" t="s">
        <v>267</v>
      </c>
      <c r="R93" s="38">
        <v>269406</v>
      </c>
      <c r="S93" s="38">
        <v>269406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1">
        <f t="shared" si="2"/>
        <v>0</v>
      </c>
      <c r="Z93" s="40">
        <v>0</v>
      </c>
      <c r="AA93" s="40" t="s">
        <v>65</v>
      </c>
      <c r="AB93" s="34">
        <v>30</v>
      </c>
      <c r="AC93" s="41">
        <v>100</v>
      </c>
      <c r="AD93" s="41">
        <v>0</v>
      </c>
      <c r="AE93" s="42" t="s">
        <v>71</v>
      </c>
      <c r="AF93" s="19"/>
    </row>
    <row r="94" spans="2:32" ht="60.75">
      <c r="B94" s="19"/>
      <c r="C94" s="36" t="s">
        <v>359</v>
      </c>
      <c r="D94" s="36" t="s">
        <v>360</v>
      </c>
      <c r="E94" s="37" t="s">
        <v>361</v>
      </c>
      <c r="F94" s="37" t="s">
        <v>5</v>
      </c>
      <c r="G94" s="37" t="s">
        <v>43</v>
      </c>
      <c r="H94" s="38" t="s">
        <v>43</v>
      </c>
      <c r="I94" s="38" t="s">
        <v>62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113</v>
      </c>
      <c r="O94" s="38" t="s">
        <v>272</v>
      </c>
      <c r="P94" s="40" t="s">
        <v>52</v>
      </c>
      <c r="Q94" s="40" t="s">
        <v>267</v>
      </c>
      <c r="R94" s="38">
        <v>100000</v>
      </c>
      <c r="S94" s="38">
        <v>100000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41">
        <f t="shared" si="2"/>
        <v>0</v>
      </c>
      <c r="Z94" s="40">
        <v>0</v>
      </c>
      <c r="AA94" s="40" t="s">
        <v>65</v>
      </c>
      <c r="AB94" s="34">
        <v>310</v>
      </c>
      <c r="AC94" s="41">
        <v>100</v>
      </c>
      <c r="AD94" s="41">
        <v>0</v>
      </c>
      <c r="AE94" s="42" t="s">
        <v>55</v>
      </c>
      <c r="AF94" s="19"/>
    </row>
    <row r="95" spans="2:32" ht="60.75">
      <c r="B95" s="19"/>
      <c r="C95" s="36" t="s">
        <v>362</v>
      </c>
      <c r="D95" s="36" t="s">
        <v>363</v>
      </c>
      <c r="E95" s="37" t="s">
        <v>364</v>
      </c>
      <c r="F95" s="37" t="s">
        <v>5</v>
      </c>
      <c r="G95" s="37" t="s">
        <v>43</v>
      </c>
      <c r="H95" s="38" t="s">
        <v>43</v>
      </c>
      <c r="I95" s="38" t="s">
        <v>62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103</v>
      </c>
      <c r="O95" s="38" t="s">
        <v>272</v>
      </c>
      <c r="P95" s="40" t="s">
        <v>52</v>
      </c>
      <c r="Q95" s="40" t="s">
        <v>267</v>
      </c>
      <c r="R95" s="38">
        <v>100000</v>
      </c>
      <c r="S95" s="38">
        <v>100000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1">
        <f t="shared" si="2"/>
        <v>0</v>
      </c>
      <c r="Z95" s="40">
        <v>0</v>
      </c>
      <c r="AA95" s="40" t="s">
        <v>65</v>
      </c>
      <c r="AB95" s="34">
        <v>175</v>
      </c>
      <c r="AC95" s="41">
        <v>100</v>
      </c>
      <c r="AD95" s="41">
        <v>0</v>
      </c>
      <c r="AE95" s="42" t="s">
        <v>55</v>
      </c>
      <c r="AF95" s="19"/>
    </row>
    <row r="96" spans="2:32" ht="60.75">
      <c r="B96" s="19"/>
      <c r="C96" s="36" t="s">
        <v>365</v>
      </c>
      <c r="D96" s="36" t="s">
        <v>366</v>
      </c>
      <c r="E96" s="37" t="s">
        <v>367</v>
      </c>
      <c r="F96" s="37" t="s">
        <v>5</v>
      </c>
      <c r="G96" s="37" t="s">
        <v>43</v>
      </c>
      <c r="H96" s="38" t="s">
        <v>43</v>
      </c>
      <c r="I96" s="38" t="s">
        <v>62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103</v>
      </c>
      <c r="O96" s="38" t="s">
        <v>272</v>
      </c>
      <c r="P96" s="40" t="s">
        <v>52</v>
      </c>
      <c r="Q96" s="40" t="s">
        <v>267</v>
      </c>
      <c r="R96" s="38">
        <v>100000</v>
      </c>
      <c r="S96" s="38">
        <v>100000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41">
        <f t="shared" si="2"/>
        <v>0</v>
      </c>
      <c r="Z96" s="40">
        <v>0</v>
      </c>
      <c r="AA96" s="40" t="s">
        <v>65</v>
      </c>
      <c r="AB96" s="34">
        <v>310</v>
      </c>
      <c r="AC96" s="41">
        <v>100</v>
      </c>
      <c r="AD96" s="41">
        <v>0</v>
      </c>
      <c r="AE96" s="42" t="s">
        <v>55</v>
      </c>
      <c r="AF96" s="19"/>
    </row>
    <row r="97" spans="2:32" ht="60.75">
      <c r="B97" s="19"/>
      <c r="C97" s="36" t="s">
        <v>368</v>
      </c>
      <c r="D97" s="36" t="s">
        <v>369</v>
      </c>
      <c r="E97" s="37" t="s">
        <v>370</v>
      </c>
      <c r="F97" s="37" t="s">
        <v>5</v>
      </c>
      <c r="G97" s="37" t="s">
        <v>43</v>
      </c>
      <c r="H97" s="38" t="s">
        <v>43</v>
      </c>
      <c r="I97" s="38" t="s">
        <v>62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103</v>
      </c>
      <c r="O97" s="38" t="s">
        <v>272</v>
      </c>
      <c r="P97" s="40" t="s">
        <v>52</v>
      </c>
      <c r="Q97" s="40" t="s">
        <v>267</v>
      </c>
      <c r="R97" s="38">
        <v>100000</v>
      </c>
      <c r="S97" s="38">
        <v>100000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1">
        <f t="shared" si="2"/>
        <v>0</v>
      </c>
      <c r="Z97" s="40">
        <v>0</v>
      </c>
      <c r="AA97" s="40" t="s">
        <v>91</v>
      </c>
      <c r="AB97" s="34">
        <v>480</v>
      </c>
      <c r="AC97" s="41">
        <v>100</v>
      </c>
      <c r="AD97" s="41">
        <v>0</v>
      </c>
      <c r="AE97" s="42" t="s">
        <v>71</v>
      </c>
      <c r="AF97" s="19"/>
    </row>
    <row r="98" spans="2:32" ht="60.75">
      <c r="B98" s="19"/>
      <c r="C98" s="36" t="s">
        <v>371</v>
      </c>
      <c r="D98" s="36" t="s">
        <v>372</v>
      </c>
      <c r="E98" s="37" t="s">
        <v>373</v>
      </c>
      <c r="F98" s="37" t="s">
        <v>5</v>
      </c>
      <c r="G98" s="37" t="s">
        <v>43</v>
      </c>
      <c r="H98" s="38" t="s">
        <v>43</v>
      </c>
      <c r="I98" s="38" t="s">
        <v>62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103</v>
      </c>
      <c r="O98" s="38" t="s">
        <v>272</v>
      </c>
      <c r="P98" s="40" t="s">
        <v>52</v>
      </c>
      <c r="Q98" s="40" t="s">
        <v>267</v>
      </c>
      <c r="R98" s="38">
        <v>100000</v>
      </c>
      <c r="S98" s="38">
        <v>100000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1">
        <f t="shared" si="2"/>
        <v>0</v>
      </c>
      <c r="Z98" s="40">
        <v>0</v>
      </c>
      <c r="AA98" s="40" t="s">
        <v>65</v>
      </c>
      <c r="AB98" s="34">
        <v>897</v>
      </c>
      <c r="AC98" s="41">
        <v>100</v>
      </c>
      <c r="AD98" s="41">
        <v>0</v>
      </c>
      <c r="AE98" s="42" t="s">
        <v>55</v>
      </c>
      <c r="AF98" s="19"/>
    </row>
    <row r="99" spans="2:32" ht="60.75">
      <c r="B99" s="19"/>
      <c r="C99" s="36" t="s">
        <v>374</v>
      </c>
      <c r="D99" s="36" t="s">
        <v>375</v>
      </c>
      <c r="E99" s="37" t="s">
        <v>376</v>
      </c>
      <c r="F99" s="37" t="s">
        <v>5</v>
      </c>
      <c r="G99" s="37" t="s">
        <v>43</v>
      </c>
      <c r="H99" s="38" t="s">
        <v>43</v>
      </c>
      <c r="I99" s="38" t="s">
        <v>62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113</v>
      </c>
      <c r="O99" s="38" t="s">
        <v>272</v>
      </c>
      <c r="P99" s="40" t="s">
        <v>52</v>
      </c>
      <c r="Q99" s="40" t="s">
        <v>267</v>
      </c>
      <c r="R99" s="38">
        <v>100000</v>
      </c>
      <c r="S99" s="38">
        <v>100000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41">
        <f t="shared" si="2"/>
        <v>0</v>
      </c>
      <c r="Z99" s="40">
        <v>0</v>
      </c>
      <c r="AA99" s="40" t="s">
        <v>65</v>
      </c>
      <c r="AB99" s="34">
        <v>480</v>
      </c>
      <c r="AC99" s="41">
        <v>100</v>
      </c>
      <c r="AD99" s="41">
        <v>0</v>
      </c>
      <c r="AE99" s="42" t="s">
        <v>71</v>
      </c>
      <c r="AF99" s="19"/>
    </row>
    <row r="100" spans="2:32" ht="60.75">
      <c r="B100" s="19"/>
      <c r="C100" s="36" t="s">
        <v>377</v>
      </c>
      <c r="D100" s="36" t="s">
        <v>378</v>
      </c>
      <c r="E100" s="37" t="s">
        <v>379</v>
      </c>
      <c r="F100" s="37" t="s">
        <v>5</v>
      </c>
      <c r="G100" s="37" t="s">
        <v>43</v>
      </c>
      <c r="H100" s="38" t="s">
        <v>43</v>
      </c>
      <c r="I100" s="38" t="s">
        <v>62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113</v>
      </c>
      <c r="O100" s="38" t="s">
        <v>272</v>
      </c>
      <c r="P100" s="40" t="s">
        <v>52</v>
      </c>
      <c r="Q100" s="40" t="s">
        <v>267</v>
      </c>
      <c r="R100" s="38">
        <v>100000</v>
      </c>
      <c r="S100" s="38">
        <v>100000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1">
        <f t="shared" si="2"/>
        <v>0</v>
      </c>
      <c r="Z100" s="40">
        <v>0</v>
      </c>
      <c r="AA100" s="40" t="s">
        <v>65</v>
      </c>
      <c r="AB100" s="34">
        <v>897</v>
      </c>
      <c r="AC100" s="41">
        <v>100</v>
      </c>
      <c r="AD100" s="41">
        <v>0</v>
      </c>
      <c r="AE100" s="42" t="s">
        <v>55</v>
      </c>
      <c r="AF100" s="19"/>
    </row>
    <row r="101" spans="2:32" ht="60.75">
      <c r="B101" s="19"/>
      <c r="C101" s="36" t="s">
        <v>380</v>
      </c>
      <c r="D101" s="36" t="s">
        <v>381</v>
      </c>
      <c r="E101" s="37" t="s">
        <v>382</v>
      </c>
      <c r="F101" s="37" t="s">
        <v>5</v>
      </c>
      <c r="G101" s="37" t="s">
        <v>43</v>
      </c>
      <c r="H101" s="38" t="s">
        <v>43</v>
      </c>
      <c r="I101" s="38" t="s">
        <v>62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103</v>
      </c>
      <c r="O101" s="38" t="s">
        <v>272</v>
      </c>
      <c r="P101" s="40" t="s">
        <v>52</v>
      </c>
      <c r="Q101" s="40" t="s">
        <v>267</v>
      </c>
      <c r="R101" s="38">
        <v>100000</v>
      </c>
      <c r="S101" s="38">
        <v>100000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41">
        <f t="shared" si="2"/>
        <v>0</v>
      </c>
      <c r="Z101" s="40">
        <v>0</v>
      </c>
      <c r="AA101" s="40" t="s">
        <v>65</v>
      </c>
      <c r="AB101" s="34">
        <v>189</v>
      </c>
      <c r="AC101" s="41">
        <v>100</v>
      </c>
      <c r="AD101" s="41">
        <v>0</v>
      </c>
      <c r="AE101" s="42" t="s">
        <v>55</v>
      </c>
      <c r="AF101" s="19"/>
    </row>
    <row r="102" spans="2:32" ht="60.75">
      <c r="B102" s="19"/>
      <c r="C102" s="36" t="s">
        <v>383</v>
      </c>
      <c r="D102" s="36" t="s">
        <v>384</v>
      </c>
      <c r="E102" s="37" t="s">
        <v>385</v>
      </c>
      <c r="F102" s="37" t="s">
        <v>5</v>
      </c>
      <c r="G102" s="37" t="s">
        <v>43</v>
      </c>
      <c r="H102" s="38" t="s">
        <v>43</v>
      </c>
      <c r="I102" s="38" t="s">
        <v>62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113</v>
      </c>
      <c r="O102" s="38" t="s">
        <v>272</v>
      </c>
      <c r="P102" s="40" t="s">
        <v>52</v>
      </c>
      <c r="Q102" s="40" t="s">
        <v>267</v>
      </c>
      <c r="R102" s="38">
        <v>100000</v>
      </c>
      <c r="S102" s="38">
        <v>100000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41">
        <f t="shared" si="2"/>
        <v>0</v>
      </c>
      <c r="Z102" s="40">
        <v>0</v>
      </c>
      <c r="AA102" s="40" t="s">
        <v>65</v>
      </c>
      <c r="AB102" s="34">
        <v>486</v>
      </c>
      <c r="AC102" s="41">
        <v>100</v>
      </c>
      <c r="AD102" s="41">
        <v>0</v>
      </c>
      <c r="AE102" s="42" t="s">
        <v>71</v>
      </c>
      <c r="AF102" s="19"/>
    </row>
    <row r="103" spans="2:32" ht="67.5">
      <c r="B103" s="19"/>
      <c r="C103" s="36" t="s">
        <v>386</v>
      </c>
      <c r="D103" s="36" t="s">
        <v>387</v>
      </c>
      <c r="E103" s="37" t="s">
        <v>388</v>
      </c>
      <c r="F103" s="37" t="s">
        <v>5</v>
      </c>
      <c r="G103" s="37" t="s">
        <v>43</v>
      </c>
      <c r="H103" s="38" t="s">
        <v>43</v>
      </c>
      <c r="I103" s="38" t="s">
        <v>62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103</v>
      </c>
      <c r="O103" s="38" t="s">
        <v>51</v>
      </c>
      <c r="P103" s="40" t="s">
        <v>52</v>
      </c>
      <c r="Q103" s="40" t="s">
        <v>267</v>
      </c>
      <c r="R103" s="38">
        <v>15000000</v>
      </c>
      <c r="S103" s="38">
        <v>15000000</v>
      </c>
      <c r="T103" s="38">
        <v>15000000</v>
      </c>
      <c r="U103" s="38">
        <v>15000000</v>
      </c>
      <c r="V103" s="38">
        <v>0</v>
      </c>
      <c r="W103" s="38">
        <v>0</v>
      </c>
      <c r="X103" s="38">
        <v>0</v>
      </c>
      <c r="Y103" s="41">
        <f t="shared" si="2"/>
        <v>0</v>
      </c>
      <c r="Z103" s="40">
        <v>0</v>
      </c>
      <c r="AA103" s="40" t="s">
        <v>65</v>
      </c>
      <c r="AB103" s="34">
        <v>34110</v>
      </c>
      <c r="AC103" s="41">
        <v>100</v>
      </c>
      <c r="AD103" s="41">
        <v>0</v>
      </c>
      <c r="AE103" s="42" t="s">
        <v>55</v>
      </c>
      <c r="AF103" s="19"/>
    </row>
    <row r="104" spans="2:32" ht="60.75">
      <c r="B104" s="19"/>
      <c r="C104" s="36" t="s">
        <v>389</v>
      </c>
      <c r="D104" s="36" t="s">
        <v>390</v>
      </c>
      <c r="E104" s="37" t="s">
        <v>391</v>
      </c>
      <c r="F104" s="37" t="s">
        <v>5</v>
      </c>
      <c r="G104" s="37" t="s">
        <v>43</v>
      </c>
      <c r="H104" s="38" t="s">
        <v>43</v>
      </c>
      <c r="I104" s="38" t="s">
        <v>62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103</v>
      </c>
      <c r="O104" s="38" t="s">
        <v>51</v>
      </c>
      <c r="P104" s="40" t="s">
        <v>52</v>
      </c>
      <c r="Q104" s="40" t="s">
        <v>267</v>
      </c>
      <c r="R104" s="38">
        <v>10000000</v>
      </c>
      <c r="S104" s="38">
        <v>10000000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41">
        <f t="shared" si="2"/>
        <v>0</v>
      </c>
      <c r="Z104" s="40">
        <v>0</v>
      </c>
      <c r="AA104" s="40" t="s">
        <v>65</v>
      </c>
      <c r="AB104" s="34">
        <v>3646</v>
      </c>
      <c r="AC104" s="41">
        <v>100</v>
      </c>
      <c r="AD104" s="41">
        <v>0</v>
      </c>
      <c r="AE104" s="42" t="s">
        <v>55</v>
      </c>
      <c r="AF104" s="19"/>
    </row>
    <row r="105" spans="2:32" ht="60.75">
      <c r="B105" s="19"/>
      <c r="C105" s="36" t="s">
        <v>392</v>
      </c>
      <c r="D105" s="36" t="s">
        <v>393</v>
      </c>
      <c r="E105" s="37" t="s">
        <v>394</v>
      </c>
      <c r="F105" s="37" t="s">
        <v>5</v>
      </c>
      <c r="G105" s="37" t="s">
        <v>43</v>
      </c>
      <c r="H105" s="38" t="s">
        <v>43</v>
      </c>
      <c r="I105" s="38" t="s">
        <v>62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103</v>
      </c>
      <c r="O105" s="38" t="s">
        <v>272</v>
      </c>
      <c r="P105" s="40" t="s">
        <v>52</v>
      </c>
      <c r="Q105" s="40" t="s">
        <v>267</v>
      </c>
      <c r="R105" s="38">
        <v>100000</v>
      </c>
      <c r="S105" s="38">
        <v>100000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41">
        <f t="shared" si="2"/>
        <v>0</v>
      </c>
      <c r="Z105" s="40">
        <v>0</v>
      </c>
      <c r="AA105" s="40" t="s">
        <v>65</v>
      </c>
      <c r="AB105" s="34">
        <v>486</v>
      </c>
      <c r="AC105" s="41">
        <v>100</v>
      </c>
      <c r="AD105" s="41">
        <v>0</v>
      </c>
      <c r="AE105" s="42" t="s">
        <v>55</v>
      </c>
      <c r="AF105" s="19"/>
    </row>
    <row r="106" spans="2:32" ht="60.75">
      <c r="B106" s="19"/>
      <c r="C106" s="36" t="s">
        <v>395</v>
      </c>
      <c r="D106" s="36" t="s">
        <v>396</v>
      </c>
      <c r="E106" s="37" t="s">
        <v>397</v>
      </c>
      <c r="F106" s="37" t="s">
        <v>5</v>
      </c>
      <c r="G106" s="37" t="s">
        <v>43</v>
      </c>
      <c r="H106" s="38" t="s">
        <v>43</v>
      </c>
      <c r="I106" s="38" t="s">
        <v>62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398</v>
      </c>
      <c r="O106" s="38" t="s">
        <v>272</v>
      </c>
      <c r="P106" s="40" t="s">
        <v>52</v>
      </c>
      <c r="Q106" s="40" t="s">
        <v>267</v>
      </c>
      <c r="R106" s="38">
        <v>100000</v>
      </c>
      <c r="S106" s="38">
        <v>100000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41">
        <f t="shared" si="2"/>
        <v>0</v>
      </c>
      <c r="Z106" s="40">
        <v>0</v>
      </c>
      <c r="AA106" s="40" t="s">
        <v>65</v>
      </c>
      <c r="AB106" s="34">
        <v>320</v>
      </c>
      <c r="AC106" s="41">
        <v>100</v>
      </c>
      <c r="AD106" s="41">
        <v>0</v>
      </c>
      <c r="AE106" s="42" t="s">
        <v>71</v>
      </c>
      <c r="AF106" s="19"/>
    </row>
    <row r="107" spans="2:32" ht="60.75">
      <c r="B107" s="19"/>
      <c r="C107" s="36" t="s">
        <v>399</v>
      </c>
      <c r="D107" s="36" t="s">
        <v>400</v>
      </c>
      <c r="E107" s="37" t="s">
        <v>401</v>
      </c>
      <c r="F107" s="37" t="s">
        <v>5</v>
      </c>
      <c r="G107" s="37" t="s">
        <v>43</v>
      </c>
      <c r="H107" s="38" t="s">
        <v>43</v>
      </c>
      <c r="I107" s="38" t="s">
        <v>62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113</v>
      </c>
      <c r="O107" s="38" t="s">
        <v>272</v>
      </c>
      <c r="P107" s="40" t="s">
        <v>52</v>
      </c>
      <c r="Q107" s="40" t="s">
        <v>267</v>
      </c>
      <c r="R107" s="38">
        <v>100000</v>
      </c>
      <c r="S107" s="38">
        <v>100000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41">
        <f aca="true" t="shared" si="3" ref="Y107:Y138">IF(ISERROR(W107/S107),0,((W107/S107)*100))</f>
        <v>0</v>
      </c>
      <c r="Z107" s="40">
        <v>0</v>
      </c>
      <c r="AA107" s="40" t="s">
        <v>65</v>
      </c>
      <c r="AB107" s="34">
        <v>175</v>
      </c>
      <c r="AC107" s="41">
        <v>100</v>
      </c>
      <c r="AD107" s="41">
        <v>0</v>
      </c>
      <c r="AE107" s="42" t="s">
        <v>55</v>
      </c>
      <c r="AF107" s="19"/>
    </row>
    <row r="108" spans="2:32" ht="60.75">
      <c r="B108" s="19"/>
      <c r="C108" s="36" t="s">
        <v>402</v>
      </c>
      <c r="D108" s="36" t="s">
        <v>403</v>
      </c>
      <c r="E108" s="37" t="s">
        <v>404</v>
      </c>
      <c r="F108" s="37" t="s">
        <v>5</v>
      </c>
      <c r="G108" s="37" t="s">
        <v>43</v>
      </c>
      <c r="H108" s="38" t="s">
        <v>43</v>
      </c>
      <c r="I108" s="38" t="s">
        <v>62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113</v>
      </c>
      <c r="O108" s="38" t="s">
        <v>272</v>
      </c>
      <c r="P108" s="40" t="s">
        <v>52</v>
      </c>
      <c r="Q108" s="40" t="s">
        <v>267</v>
      </c>
      <c r="R108" s="38">
        <v>100000</v>
      </c>
      <c r="S108" s="38">
        <v>100000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41">
        <f t="shared" si="3"/>
        <v>0</v>
      </c>
      <c r="Z108" s="40">
        <v>0</v>
      </c>
      <c r="AA108" s="40" t="s">
        <v>65</v>
      </c>
      <c r="AB108" s="34">
        <v>189</v>
      </c>
      <c r="AC108" s="41">
        <v>100</v>
      </c>
      <c r="AD108" s="41">
        <v>0</v>
      </c>
      <c r="AE108" s="42" t="s">
        <v>55</v>
      </c>
      <c r="AF108" s="19"/>
    </row>
    <row r="109" spans="2:32" ht="60.75">
      <c r="B109" s="19"/>
      <c r="C109" s="36" t="s">
        <v>405</v>
      </c>
      <c r="D109" s="36" t="s">
        <v>406</v>
      </c>
      <c r="E109" s="37" t="s">
        <v>407</v>
      </c>
      <c r="F109" s="37" t="s">
        <v>5</v>
      </c>
      <c r="G109" s="37" t="s">
        <v>43</v>
      </c>
      <c r="H109" s="38" t="s">
        <v>43</v>
      </c>
      <c r="I109" s="38" t="s">
        <v>62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307</v>
      </c>
      <c r="O109" s="38" t="s">
        <v>143</v>
      </c>
      <c r="P109" s="40" t="s">
        <v>52</v>
      </c>
      <c r="Q109" s="40" t="s">
        <v>267</v>
      </c>
      <c r="R109" s="38">
        <v>2500000</v>
      </c>
      <c r="S109" s="38">
        <v>2500000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1">
        <f t="shared" si="3"/>
        <v>0</v>
      </c>
      <c r="Z109" s="40">
        <v>0</v>
      </c>
      <c r="AA109" s="40" t="s">
        <v>65</v>
      </c>
      <c r="AB109" s="34">
        <v>1014</v>
      </c>
      <c r="AC109" s="41">
        <v>100</v>
      </c>
      <c r="AD109" s="41">
        <v>0</v>
      </c>
      <c r="AE109" s="42" t="s">
        <v>55</v>
      </c>
      <c r="AF109" s="19"/>
    </row>
    <row r="110" spans="2:32" ht="60.75">
      <c r="B110" s="19"/>
      <c r="C110" s="36" t="s">
        <v>408</v>
      </c>
      <c r="D110" s="36" t="s">
        <v>409</v>
      </c>
      <c r="E110" s="37" t="s">
        <v>410</v>
      </c>
      <c r="F110" s="37" t="s">
        <v>5</v>
      </c>
      <c r="G110" s="37" t="s">
        <v>43</v>
      </c>
      <c r="H110" s="38" t="s">
        <v>43</v>
      </c>
      <c r="I110" s="38" t="s">
        <v>62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307</v>
      </c>
      <c r="O110" s="38" t="s">
        <v>143</v>
      </c>
      <c r="P110" s="40" t="s">
        <v>52</v>
      </c>
      <c r="Q110" s="40" t="s">
        <v>267</v>
      </c>
      <c r="R110" s="38">
        <v>5434337.6</v>
      </c>
      <c r="S110" s="38">
        <v>5434337.6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41">
        <f t="shared" si="3"/>
        <v>0</v>
      </c>
      <c r="Z110" s="40">
        <v>0</v>
      </c>
      <c r="AA110" s="40" t="s">
        <v>65</v>
      </c>
      <c r="AB110" s="34">
        <v>27559</v>
      </c>
      <c r="AC110" s="41">
        <v>100</v>
      </c>
      <c r="AD110" s="41">
        <v>0</v>
      </c>
      <c r="AE110" s="42" t="s">
        <v>55</v>
      </c>
      <c r="AF110" s="19"/>
    </row>
    <row r="111" spans="2:32" ht="60.75">
      <c r="B111" s="19"/>
      <c r="C111" s="36" t="s">
        <v>411</v>
      </c>
      <c r="D111" s="36" t="s">
        <v>412</v>
      </c>
      <c r="E111" s="37" t="s">
        <v>413</v>
      </c>
      <c r="F111" s="37" t="s">
        <v>5</v>
      </c>
      <c r="G111" s="37" t="s">
        <v>43</v>
      </c>
      <c r="H111" s="38" t="s">
        <v>43</v>
      </c>
      <c r="I111" s="38" t="s">
        <v>62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307</v>
      </c>
      <c r="O111" s="38" t="s">
        <v>143</v>
      </c>
      <c r="P111" s="40" t="s">
        <v>52</v>
      </c>
      <c r="Q111" s="40" t="s">
        <v>267</v>
      </c>
      <c r="R111" s="38">
        <v>4500000</v>
      </c>
      <c r="S111" s="38">
        <v>4500000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1">
        <f t="shared" si="3"/>
        <v>0</v>
      </c>
      <c r="Z111" s="40">
        <v>0</v>
      </c>
      <c r="AA111" s="40" t="s">
        <v>65</v>
      </c>
      <c r="AB111" s="34">
        <v>875</v>
      </c>
      <c r="AC111" s="41">
        <v>100</v>
      </c>
      <c r="AD111" s="41">
        <v>0</v>
      </c>
      <c r="AE111" s="42" t="s">
        <v>55</v>
      </c>
      <c r="AF111" s="19"/>
    </row>
    <row r="112" spans="2:32" ht="60.75">
      <c r="B112" s="19"/>
      <c r="C112" s="36" t="s">
        <v>414</v>
      </c>
      <c r="D112" s="36" t="s">
        <v>415</v>
      </c>
      <c r="E112" s="37" t="s">
        <v>416</v>
      </c>
      <c r="F112" s="37" t="s">
        <v>5</v>
      </c>
      <c r="G112" s="37" t="s">
        <v>43</v>
      </c>
      <c r="H112" s="38" t="s">
        <v>43</v>
      </c>
      <c r="I112" s="38" t="s">
        <v>62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307</v>
      </c>
      <c r="O112" s="38" t="s">
        <v>143</v>
      </c>
      <c r="P112" s="40" t="s">
        <v>52</v>
      </c>
      <c r="Q112" s="40" t="s">
        <v>267</v>
      </c>
      <c r="R112" s="38">
        <v>4537560</v>
      </c>
      <c r="S112" s="38">
        <v>4537560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1">
        <f t="shared" si="3"/>
        <v>0</v>
      </c>
      <c r="Z112" s="40">
        <v>0</v>
      </c>
      <c r="AA112" s="40" t="s">
        <v>65</v>
      </c>
      <c r="AB112" s="34">
        <v>670</v>
      </c>
      <c r="AC112" s="41">
        <v>100</v>
      </c>
      <c r="AD112" s="41">
        <v>0</v>
      </c>
      <c r="AE112" s="42" t="s">
        <v>55</v>
      </c>
      <c r="AF112" s="19"/>
    </row>
    <row r="113" spans="2:32" ht="60.75">
      <c r="B113" s="19"/>
      <c r="C113" s="36" t="s">
        <v>417</v>
      </c>
      <c r="D113" s="36" t="s">
        <v>418</v>
      </c>
      <c r="E113" s="37" t="s">
        <v>419</v>
      </c>
      <c r="F113" s="37" t="s">
        <v>5</v>
      </c>
      <c r="G113" s="37" t="s">
        <v>43</v>
      </c>
      <c r="H113" s="38" t="s">
        <v>43</v>
      </c>
      <c r="I113" s="38" t="s">
        <v>62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113</v>
      </c>
      <c r="O113" s="38" t="s">
        <v>51</v>
      </c>
      <c r="P113" s="40" t="s">
        <v>52</v>
      </c>
      <c r="Q113" s="40" t="s">
        <v>267</v>
      </c>
      <c r="R113" s="38">
        <v>3000000</v>
      </c>
      <c r="S113" s="38">
        <v>3000000</v>
      </c>
      <c r="T113" s="38">
        <v>3000000</v>
      </c>
      <c r="U113" s="38">
        <v>3000000</v>
      </c>
      <c r="V113" s="38">
        <v>900000</v>
      </c>
      <c r="W113" s="38">
        <v>900000</v>
      </c>
      <c r="X113" s="38">
        <v>900000</v>
      </c>
      <c r="Y113" s="41">
        <f t="shared" si="3"/>
        <v>30</v>
      </c>
      <c r="Z113" s="40">
        <v>0</v>
      </c>
      <c r="AA113" s="40" t="s">
        <v>65</v>
      </c>
      <c r="AB113" s="34">
        <v>2760</v>
      </c>
      <c r="AC113" s="41">
        <v>100</v>
      </c>
      <c r="AD113" s="41">
        <v>30</v>
      </c>
      <c r="AE113" s="42" t="s">
        <v>55</v>
      </c>
      <c r="AF113" s="19"/>
    </row>
    <row r="114" spans="2:32" ht="67.5">
      <c r="B114" s="19"/>
      <c r="C114" s="36" t="s">
        <v>420</v>
      </c>
      <c r="D114" s="36" t="s">
        <v>421</v>
      </c>
      <c r="E114" s="37" t="s">
        <v>422</v>
      </c>
      <c r="F114" s="37" t="s">
        <v>5</v>
      </c>
      <c r="G114" s="37" t="s">
        <v>43</v>
      </c>
      <c r="H114" s="38" t="s">
        <v>43</v>
      </c>
      <c r="I114" s="38" t="s">
        <v>62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113</v>
      </c>
      <c r="O114" s="38" t="s">
        <v>51</v>
      </c>
      <c r="P114" s="40" t="s">
        <v>52</v>
      </c>
      <c r="Q114" s="40" t="s">
        <v>267</v>
      </c>
      <c r="R114" s="38">
        <v>3500000</v>
      </c>
      <c r="S114" s="38">
        <v>3500000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1">
        <f t="shared" si="3"/>
        <v>0</v>
      </c>
      <c r="Z114" s="40">
        <v>0</v>
      </c>
      <c r="AA114" s="40" t="s">
        <v>65</v>
      </c>
      <c r="AB114" s="34">
        <v>28000</v>
      </c>
      <c r="AC114" s="41">
        <v>100</v>
      </c>
      <c r="AD114" s="41">
        <v>0</v>
      </c>
      <c r="AE114" s="42" t="s">
        <v>55</v>
      </c>
      <c r="AF114" s="19"/>
    </row>
    <row r="115" spans="2:32" ht="60.75">
      <c r="B115" s="19"/>
      <c r="C115" s="36" t="s">
        <v>423</v>
      </c>
      <c r="D115" s="36" t="s">
        <v>424</v>
      </c>
      <c r="E115" s="37" t="s">
        <v>425</v>
      </c>
      <c r="F115" s="37" t="s">
        <v>5</v>
      </c>
      <c r="G115" s="37" t="s">
        <v>43</v>
      </c>
      <c r="H115" s="38" t="s">
        <v>43</v>
      </c>
      <c r="I115" s="38" t="s">
        <v>62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113</v>
      </c>
      <c r="O115" s="38" t="s">
        <v>51</v>
      </c>
      <c r="P115" s="40" t="s">
        <v>52</v>
      </c>
      <c r="Q115" s="40" t="s">
        <v>267</v>
      </c>
      <c r="R115" s="38">
        <v>2900000</v>
      </c>
      <c r="S115" s="38">
        <v>2900000</v>
      </c>
      <c r="T115" s="38">
        <v>2900000</v>
      </c>
      <c r="U115" s="38">
        <v>2900000</v>
      </c>
      <c r="V115" s="38">
        <v>0</v>
      </c>
      <c r="W115" s="38">
        <v>0</v>
      </c>
      <c r="X115" s="38">
        <v>0</v>
      </c>
      <c r="Y115" s="41">
        <f t="shared" si="3"/>
        <v>0</v>
      </c>
      <c r="Z115" s="40">
        <v>0</v>
      </c>
      <c r="AA115" s="40" t="s">
        <v>65</v>
      </c>
      <c r="AB115" s="34">
        <v>2697</v>
      </c>
      <c r="AC115" s="41">
        <v>100</v>
      </c>
      <c r="AD115" s="41">
        <v>0</v>
      </c>
      <c r="AE115" s="42" t="s">
        <v>55</v>
      </c>
      <c r="AF115" s="19"/>
    </row>
    <row r="116" spans="2:32" ht="60.75">
      <c r="B116" s="19"/>
      <c r="C116" s="36" t="s">
        <v>426</v>
      </c>
      <c r="D116" s="36" t="s">
        <v>427</v>
      </c>
      <c r="E116" s="37" t="s">
        <v>428</v>
      </c>
      <c r="F116" s="37" t="s">
        <v>5</v>
      </c>
      <c r="G116" s="37" t="s">
        <v>43</v>
      </c>
      <c r="H116" s="38" t="s">
        <v>43</v>
      </c>
      <c r="I116" s="38" t="s">
        <v>62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113</v>
      </c>
      <c r="O116" s="38" t="s">
        <v>51</v>
      </c>
      <c r="P116" s="40" t="s">
        <v>52</v>
      </c>
      <c r="Q116" s="40" t="s">
        <v>267</v>
      </c>
      <c r="R116" s="38">
        <v>9067267.2</v>
      </c>
      <c r="S116" s="38">
        <v>9067267.2</v>
      </c>
      <c r="T116" s="38">
        <v>9067267.2</v>
      </c>
      <c r="U116" s="38">
        <v>9067267.2</v>
      </c>
      <c r="V116" s="38">
        <v>0</v>
      </c>
      <c r="W116" s="38">
        <v>0</v>
      </c>
      <c r="X116" s="38">
        <v>0</v>
      </c>
      <c r="Y116" s="41">
        <f t="shared" si="3"/>
        <v>0</v>
      </c>
      <c r="Z116" s="40">
        <v>0</v>
      </c>
      <c r="AA116" s="40" t="s">
        <v>65</v>
      </c>
      <c r="AB116" s="34">
        <v>2697</v>
      </c>
      <c r="AC116" s="41">
        <v>100</v>
      </c>
      <c r="AD116" s="41">
        <v>0</v>
      </c>
      <c r="AE116" s="42" t="s">
        <v>55</v>
      </c>
      <c r="AF116" s="19"/>
    </row>
    <row r="117" spans="2:32" ht="60.75">
      <c r="B117" s="19"/>
      <c r="C117" s="36" t="s">
        <v>429</v>
      </c>
      <c r="D117" s="36" t="s">
        <v>430</v>
      </c>
      <c r="E117" s="37" t="s">
        <v>431</v>
      </c>
      <c r="F117" s="37" t="s">
        <v>5</v>
      </c>
      <c r="G117" s="37" t="s">
        <v>43</v>
      </c>
      <c r="H117" s="38" t="s">
        <v>43</v>
      </c>
      <c r="I117" s="38" t="s">
        <v>62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266</v>
      </c>
      <c r="O117" s="38" t="s">
        <v>51</v>
      </c>
      <c r="P117" s="40" t="s">
        <v>52</v>
      </c>
      <c r="Q117" s="40" t="s">
        <v>267</v>
      </c>
      <c r="R117" s="38">
        <v>3000000</v>
      </c>
      <c r="S117" s="38">
        <v>3000000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41">
        <f t="shared" si="3"/>
        <v>0</v>
      </c>
      <c r="Z117" s="40">
        <v>0</v>
      </c>
      <c r="AA117" s="40" t="s">
        <v>65</v>
      </c>
      <c r="AB117" s="34">
        <v>3646</v>
      </c>
      <c r="AC117" s="41">
        <v>100</v>
      </c>
      <c r="AD117" s="41">
        <v>0</v>
      </c>
      <c r="AE117" s="42" t="s">
        <v>55</v>
      </c>
      <c r="AF117" s="19"/>
    </row>
    <row r="118" spans="2:32" ht="60.75">
      <c r="B118" s="19"/>
      <c r="C118" s="36" t="s">
        <v>432</v>
      </c>
      <c r="D118" s="36" t="s">
        <v>433</v>
      </c>
      <c r="E118" s="37" t="s">
        <v>434</v>
      </c>
      <c r="F118" s="37" t="s">
        <v>5</v>
      </c>
      <c r="G118" s="37" t="s">
        <v>43</v>
      </c>
      <c r="H118" s="38" t="s">
        <v>202</v>
      </c>
      <c r="I118" s="38" t="s">
        <v>45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103</v>
      </c>
      <c r="O118" s="38" t="s">
        <v>51</v>
      </c>
      <c r="P118" s="40" t="s">
        <v>52</v>
      </c>
      <c r="Q118" s="40" t="s">
        <v>267</v>
      </c>
      <c r="R118" s="38">
        <v>10000000</v>
      </c>
      <c r="S118" s="38">
        <v>10000000</v>
      </c>
      <c r="T118" s="38">
        <v>10000000</v>
      </c>
      <c r="U118" s="38">
        <v>10000000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65</v>
      </c>
      <c r="AB118" s="34">
        <v>8269</v>
      </c>
      <c r="AC118" s="41">
        <v>100</v>
      </c>
      <c r="AD118" s="41">
        <v>0</v>
      </c>
      <c r="AE118" s="42" t="s">
        <v>55</v>
      </c>
      <c r="AF118" s="19"/>
    </row>
    <row r="119" spans="2:32" ht="60.75">
      <c r="B119" s="19"/>
      <c r="C119" s="36" t="s">
        <v>435</v>
      </c>
      <c r="D119" s="36" t="s">
        <v>436</v>
      </c>
      <c r="E119" s="37" t="s">
        <v>437</v>
      </c>
      <c r="F119" s="37" t="s">
        <v>5</v>
      </c>
      <c r="G119" s="37" t="s">
        <v>43</v>
      </c>
      <c r="H119" s="38" t="s">
        <v>438</v>
      </c>
      <c r="I119" s="38" t="s">
        <v>45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113</v>
      </c>
      <c r="O119" s="38" t="s">
        <v>283</v>
      </c>
      <c r="P119" s="40" t="s">
        <v>52</v>
      </c>
      <c r="Q119" s="40" t="s">
        <v>267</v>
      </c>
      <c r="R119" s="38">
        <v>557461</v>
      </c>
      <c r="S119" s="38">
        <v>557461</v>
      </c>
      <c r="T119" s="38">
        <v>557461</v>
      </c>
      <c r="U119" s="38">
        <v>557461</v>
      </c>
      <c r="V119" s="38">
        <v>557461</v>
      </c>
      <c r="W119" s="38">
        <v>557461</v>
      </c>
      <c r="X119" s="38">
        <v>557461</v>
      </c>
      <c r="Y119" s="41">
        <f t="shared" si="3"/>
        <v>100</v>
      </c>
      <c r="Z119" s="40">
        <v>0</v>
      </c>
      <c r="AA119" s="40" t="s">
        <v>65</v>
      </c>
      <c r="AB119" s="34">
        <v>55</v>
      </c>
      <c r="AC119" s="41">
        <v>100</v>
      </c>
      <c r="AD119" s="41">
        <v>0</v>
      </c>
      <c r="AE119" s="42" t="s">
        <v>55</v>
      </c>
      <c r="AF119" s="19"/>
    </row>
    <row r="120" spans="2:32" ht="60.75">
      <c r="B120" s="19"/>
      <c r="C120" s="36" t="s">
        <v>439</v>
      </c>
      <c r="D120" s="36" t="s">
        <v>440</v>
      </c>
      <c r="E120" s="37" t="s">
        <v>441</v>
      </c>
      <c r="F120" s="37" t="s">
        <v>5</v>
      </c>
      <c r="G120" s="37" t="s">
        <v>43</v>
      </c>
      <c r="H120" s="38" t="s">
        <v>438</v>
      </c>
      <c r="I120" s="38" t="s">
        <v>45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113</v>
      </c>
      <c r="O120" s="38" t="s">
        <v>283</v>
      </c>
      <c r="P120" s="40" t="s">
        <v>52</v>
      </c>
      <c r="Q120" s="40" t="s">
        <v>267</v>
      </c>
      <c r="R120" s="38">
        <v>120061</v>
      </c>
      <c r="S120" s="38">
        <v>120061</v>
      </c>
      <c r="T120" s="38">
        <v>120061</v>
      </c>
      <c r="U120" s="38">
        <v>120061</v>
      </c>
      <c r="V120" s="38">
        <v>120061</v>
      </c>
      <c r="W120" s="38">
        <v>120061</v>
      </c>
      <c r="X120" s="38">
        <v>120061</v>
      </c>
      <c r="Y120" s="41">
        <f t="shared" si="3"/>
        <v>100</v>
      </c>
      <c r="Z120" s="40">
        <v>0</v>
      </c>
      <c r="AA120" s="40" t="s">
        <v>65</v>
      </c>
      <c r="AB120" s="34">
        <v>25</v>
      </c>
      <c r="AC120" s="41">
        <v>100</v>
      </c>
      <c r="AD120" s="41">
        <v>0</v>
      </c>
      <c r="AE120" s="42" t="s">
        <v>55</v>
      </c>
      <c r="AF120" s="19"/>
    </row>
    <row r="121" spans="2:32" ht="60.75">
      <c r="B121" s="19"/>
      <c r="C121" s="36" t="s">
        <v>442</v>
      </c>
      <c r="D121" s="36" t="s">
        <v>443</v>
      </c>
      <c r="E121" s="37" t="s">
        <v>444</v>
      </c>
      <c r="F121" s="37" t="s">
        <v>5</v>
      </c>
      <c r="G121" s="37" t="s">
        <v>43</v>
      </c>
      <c r="H121" s="38" t="s">
        <v>222</v>
      </c>
      <c r="I121" s="38" t="s">
        <v>62</v>
      </c>
      <c r="J121" s="39" t="s">
        <v>46</v>
      </c>
      <c r="K121" s="38" t="s">
        <v>47</v>
      </c>
      <c r="L121" s="40" t="s">
        <v>48</v>
      </c>
      <c r="M121" s="38" t="s">
        <v>49</v>
      </c>
      <c r="N121" s="38" t="s">
        <v>103</v>
      </c>
      <c r="O121" s="38" t="s">
        <v>51</v>
      </c>
      <c r="P121" s="40" t="s">
        <v>52</v>
      </c>
      <c r="Q121" s="40" t="s">
        <v>267</v>
      </c>
      <c r="R121" s="38">
        <v>3239307.99</v>
      </c>
      <c r="S121" s="38">
        <v>3239307.99</v>
      </c>
      <c r="T121" s="38">
        <v>3239307.99</v>
      </c>
      <c r="U121" s="38">
        <v>3239307.99</v>
      </c>
      <c r="V121" s="38">
        <v>0</v>
      </c>
      <c r="W121" s="38">
        <v>0</v>
      </c>
      <c r="X121" s="38">
        <v>0</v>
      </c>
      <c r="Y121" s="41">
        <f t="shared" si="3"/>
        <v>0</v>
      </c>
      <c r="Z121" s="40">
        <v>0</v>
      </c>
      <c r="AA121" s="40" t="s">
        <v>65</v>
      </c>
      <c r="AB121" s="34">
        <v>3113</v>
      </c>
      <c r="AC121" s="41">
        <v>100</v>
      </c>
      <c r="AD121" s="41">
        <v>0</v>
      </c>
      <c r="AE121" s="42" t="s">
        <v>55</v>
      </c>
      <c r="AF121" s="19"/>
    </row>
    <row r="122" spans="2:32" ht="60.75">
      <c r="B122" s="19"/>
      <c r="C122" s="36" t="s">
        <v>445</v>
      </c>
      <c r="D122" s="36" t="s">
        <v>446</v>
      </c>
      <c r="E122" s="37" t="s">
        <v>447</v>
      </c>
      <c r="F122" s="37" t="s">
        <v>5</v>
      </c>
      <c r="G122" s="37" t="s">
        <v>43</v>
      </c>
      <c r="H122" s="38" t="s">
        <v>222</v>
      </c>
      <c r="I122" s="38" t="s">
        <v>62</v>
      </c>
      <c r="J122" s="39" t="s">
        <v>46</v>
      </c>
      <c r="K122" s="38" t="s">
        <v>47</v>
      </c>
      <c r="L122" s="40" t="s">
        <v>48</v>
      </c>
      <c r="M122" s="38" t="s">
        <v>49</v>
      </c>
      <c r="N122" s="38" t="s">
        <v>113</v>
      </c>
      <c r="O122" s="38" t="s">
        <v>283</v>
      </c>
      <c r="P122" s="40" t="s">
        <v>52</v>
      </c>
      <c r="Q122" s="40" t="s">
        <v>267</v>
      </c>
      <c r="R122" s="38">
        <v>267698</v>
      </c>
      <c r="S122" s="38">
        <v>267698</v>
      </c>
      <c r="T122" s="38">
        <v>267698</v>
      </c>
      <c r="U122" s="38">
        <v>267698</v>
      </c>
      <c r="V122" s="38">
        <v>267698</v>
      </c>
      <c r="W122" s="38">
        <v>267698</v>
      </c>
      <c r="X122" s="38">
        <v>267698</v>
      </c>
      <c r="Y122" s="41">
        <f t="shared" si="3"/>
        <v>100</v>
      </c>
      <c r="Z122" s="40">
        <v>0</v>
      </c>
      <c r="AA122" s="40" t="s">
        <v>65</v>
      </c>
      <c r="AB122" s="34">
        <v>40</v>
      </c>
      <c r="AC122" s="41">
        <v>100</v>
      </c>
      <c r="AD122" s="41">
        <v>0</v>
      </c>
      <c r="AE122" s="42" t="s">
        <v>55</v>
      </c>
      <c r="AF122" s="19"/>
    </row>
    <row r="123" spans="2:32" ht="60.75">
      <c r="B123" s="19"/>
      <c r="C123" s="36" t="s">
        <v>448</v>
      </c>
      <c r="D123" s="36" t="s">
        <v>449</v>
      </c>
      <c r="E123" s="37" t="s">
        <v>450</v>
      </c>
      <c r="F123" s="37" t="s">
        <v>5</v>
      </c>
      <c r="G123" s="37" t="s">
        <v>43</v>
      </c>
      <c r="H123" s="38" t="s">
        <v>451</v>
      </c>
      <c r="I123" s="38" t="s">
        <v>45</v>
      </c>
      <c r="J123" s="39" t="s">
        <v>46</v>
      </c>
      <c r="K123" s="38" t="s">
        <v>47</v>
      </c>
      <c r="L123" s="40" t="s">
        <v>48</v>
      </c>
      <c r="M123" s="38" t="s">
        <v>49</v>
      </c>
      <c r="N123" s="38" t="s">
        <v>266</v>
      </c>
      <c r="O123" s="38" t="s">
        <v>51</v>
      </c>
      <c r="P123" s="40" t="s">
        <v>52</v>
      </c>
      <c r="Q123" s="40" t="s">
        <v>267</v>
      </c>
      <c r="R123" s="38">
        <v>8000000</v>
      </c>
      <c r="S123" s="38">
        <v>8000000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41">
        <f t="shared" si="3"/>
        <v>0</v>
      </c>
      <c r="Z123" s="40">
        <v>0</v>
      </c>
      <c r="AA123" s="40" t="s">
        <v>65</v>
      </c>
      <c r="AB123" s="34">
        <v>2044</v>
      </c>
      <c r="AC123" s="41">
        <v>100</v>
      </c>
      <c r="AD123" s="41">
        <v>0</v>
      </c>
      <c r="AE123" s="42" t="s">
        <v>55</v>
      </c>
      <c r="AF123" s="19"/>
    </row>
    <row r="124" spans="2:32" ht="60.75">
      <c r="B124" s="19"/>
      <c r="C124" s="36" t="s">
        <v>452</v>
      </c>
      <c r="D124" s="36" t="s">
        <v>453</v>
      </c>
      <c r="E124" s="37" t="s">
        <v>454</v>
      </c>
      <c r="F124" s="37" t="s">
        <v>5</v>
      </c>
      <c r="G124" s="37" t="s">
        <v>43</v>
      </c>
      <c r="H124" s="38" t="s">
        <v>455</v>
      </c>
      <c r="I124" s="38" t="s">
        <v>45</v>
      </c>
      <c r="J124" s="39" t="s">
        <v>46</v>
      </c>
      <c r="K124" s="38" t="s">
        <v>47</v>
      </c>
      <c r="L124" s="40" t="s">
        <v>48</v>
      </c>
      <c r="M124" s="38" t="s">
        <v>49</v>
      </c>
      <c r="N124" s="38" t="s">
        <v>113</v>
      </c>
      <c r="O124" s="38" t="s">
        <v>272</v>
      </c>
      <c r="P124" s="40" t="s">
        <v>52</v>
      </c>
      <c r="Q124" s="40" t="s">
        <v>267</v>
      </c>
      <c r="R124" s="38">
        <v>100000</v>
      </c>
      <c r="S124" s="38">
        <v>100000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1">
        <f t="shared" si="3"/>
        <v>0</v>
      </c>
      <c r="Z124" s="40">
        <v>0</v>
      </c>
      <c r="AA124" s="40" t="s">
        <v>65</v>
      </c>
      <c r="AB124" s="34">
        <v>322</v>
      </c>
      <c r="AC124" s="41">
        <v>100</v>
      </c>
      <c r="AD124" s="41">
        <v>0</v>
      </c>
      <c r="AE124" s="42" t="s">
        <v>55</v>
      </c>
      <c r="AF124" s="19"/>
    </row>
    <row r="125" spans="2:32" ht="60.75">
      <c r="B125" s="19"/>
      <c r="C125" s="36" t="s">
        <v>456</v>
      </c>
      <c r="D125" s="36" t="s">
        <v>457</v>
      </c>
      <c r="E125" s="37" t="s">
        <v>458</v>
      </c>
      <c r="F125" s="37" t="s">
        <v>5</v>
      </c>
      <c r="G125" s="37" t="s">
        <v>43</v>
      </c>
      <c r="H125" s="38" t="s">
        <v>455</v>
      </c>
      <c r="I125" s="38" t="s">
        <v>45</v>
      </c>
      <c r="J125" s="39" t="s">
        <v>46</v>
      </c>
      <c r="K125" s="38" t="s">
        <v>47</v>
      </c>
      <c r="L125" s="40" t="s">
        <v>48</v>
      </c>
      <c r="M125" s="38" t="s">
        <v>49</v>
      </c>
      <c r="N125" s="38" t="s">
        <v>103</v>
      </c>
      <c r="O125" s="38" t="s">
        <v>272</v>
      </c>
      <c r="P125" s="40" t="s">
        <v>52</v>
      </c>
      <c r="Q125" s="40" t="s">
        <v>267</v>
      </c>
      <c r="R125" s="38">
        <v>100000</v>
      </c>
      <c r="S125" s="38">
        <v>100000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41">
        <f t="shared" si="3"/>
        <v>0</v>
      </c>
      <c r="Z125" s="40">
        <v>0</v>
      </c>
      <c r="AA125" s="40" t="s">
        <v>65</v>
      </c>
      <c r="AB125" s="34">
        <v>322</v>
      </c>
      <c r="AC125" s="41">
        <v>100</v>
      </c>
      <c r="AD125" s="41">
        <v>0</v>
      </c>
      <c r="AE125" s="42" t="s">
        <v>71</v>
      </c>
      <c r="AF125" s="19"/>
    </row>
    <row r="126" spans="2:32" ht="60.75">
      <c r="B126" s="19"/>
      <c r="C126" s="36" t="s">
        <v>459</v>
      </c>
      <c r="D126" s="36" t="s">
        <v>460</v>
      </c>
      <c r="E126" s="37" t="s">
        <v>461</v>
      </c>
      <c r="F126" s="37" t="s">
        <v>5</v>
      </c>
      <c r="G126" s="37" t="s">
        <v>43</v>
      </c>
      <c r="H126" s="38" t="s">
        <v>462</v>
      </c>
      <c r="I126" s="38" t="s">
        <v>45</v>
      </c>
      <c r="J126" s="39" t="s">
        <v>46</v>
      </c>
      <c r="K126" s="38" t="s">
        <v>47</v>
      </c>
      <c r="L126" s="40" t="s">
        <v>48</v>
      </c>
      <c r="M126" s="38" t="s">
        <v>49</v>
      </c>
      <c r="N126" s="38" t="s">
        <v>266</v>
      </c>
      <c r="O126" s="38" t="s">
        <v>51</v>
      </c>
      <c r="P126" s="40" t="s">
        <v>52</v>
      </c>
      <c r="Q126" s="40" t="s">
        <v>267</v>
      </c>
      <c r="R126" s="38">
        <v>3500000</v>
      </c>
      <c r="S126" s="38">
        <v>3500000</v>
      </c>
      <c r="T126" s="38">
        <v>3500000</v>
      </c>
      <c r="U126" s="38">
        <v>3500000</v>
      </c>
      <c r="V126" s="38">
        <v>0</v>
      </c>
      <c r="W126" s="38">
        <v>0</v>
      </c>
      <c r="X126" s="38">
        <v>0</v>
      </c>
      <c r="Y126" s="41">
        <f t="shared" si="3"/>
        <v>0</v>
      </c>
      <c r="Z126" s="40">
        <v>0</v>
      </c>
      <c r="AA126" s="40" t="s">
        <v>65</v>
      </c>
      <c r="AB126" s="34">
        <v>344</v>
      </c>
      <c r="AC126" s="41">
        <v>100</v>
      </c>
      <c r="AD126" s="41">
        <v>0</v>
      </c>
      <c r="AE126" s="42" t="s">
        <v>55</v>
      </c>
      <c r="AF126" s="19"/>
    </row>
    <row r="127" spans="2:32" ht="60.75">
      <c r="B127" s="19"/>
      <c r="C127" s="36" t="s">
        <v>463</v>
      </c>
      <c r="D127" s="36" t="s">
        <v>464</v>
      </c>
      <c r="E127" s="37" t="s">
        <v>465</v>
      </c>
      <c r="F127" s="37" t="s">
        <v>5</v>
      </c>
      <c r="G127" s="37" t="s">
        <v>43</v>
      </c>
      <c r="H127" s="38" t="s">
        <v>466</v>
      </c>
      <c r="I127" s="38" t="s">
        <v>45</v>
      </c>
      <c r="J127" s="39" t="s">
        <v>46</v>
      </c>
      <c r="K127" s="38" t="s">
        <v>47</v>
      </c>
      <c r="L127" s="40" t="s">
        <v>48</v>
      </c>
      <c r="M127" s="38" t="s">
        <v>49</v>
      </c>
      <c r="N127" s="38" t="s">
        <v>113</v>
      </c>
      <c r="O127" s="38" t="s">
        <v>283</v>
      </c>
      <c r="P127" s="40" t="s">
        <v>52</v>
      </c>
      <c r="Q127" s="40" t="s">
        <v>267</v>
      </c>
      <c r="R127" s="38">
        <v>151715</v>
      </c>
      <c r="S127" s="38">
        <v>151715</v>
      </c>
      <c r="T127" s="38">
        <v>151715</v>
      </c>
      <c r="U127" s="38">
        <v>151715</v>
      </c>
      <c r="V127" s="38">
        <v>151715</v>
      </c>
      <c r="W127" s="38">
        <v>151715</v>
      </c>
      <c r="X127" s="38">
        <v>151715</v>
      </c>
      <c r="Y127" s="41">
        <f t="shared" si="3"/>
        <v>100</v>
      </c>
      <c r="Z127" s="40">
        <v>0</v>
      </c>
      <c r="AA127" s="40" t="s">
        <v>65</v>
      </c>
      <c r="AB127" s="34">
        <v>60</v>
      </c>
      <c r="AC127" s="41">
        <v>100</v>
      </c>
      <c r="AD127" s="41">
        <v>0</v>
      </c>
      <c r="AE127" s="42" t="s">
        <v>55</v>
      </c>
      <c r="AF127" s="19"/>
    </row>
    <row r="128" spans="2:32" ht="60.75">
      <c r="B128" s="19"/>
      <c r="C128" s="36" t="s">
        <v>467</v>
      </c>
      <c r="D128" s="36" t="s">
        <v>468</v>
      </c>
      <c r="E128" s="37" t="s">
        <v>469</v>
      </c>
      <c r="F128" s="37" t="s">
        <v>5</v>
      </c>
      <c r="G128" s="37" t="s">
        <v>43</v>
      </c>
      <c r="H128" s="38" t="s">
        <v>470</v>
      </c>
      <c r="I128" s="38" t="s">
        <v>62</v>
      </c>
      <c r="J128" s="39" t="s">
        <v>46</v>
      </c>
      <c r="K128" s="38" t="s">
        <v>47</v>
      </c>
      <c r="L128" s="40" t="s">
        <v>48</v>
      </c>
      <c r="M128" s="38" t="s">
        <v>49</v>
      </c>
      <c r="N128" s="38" t="s">
        <v>103</v>
      </c>
      <c r="O128" s="38" t="s">
        <v>272</v>
      </c>
      <c r="P128" s="40" t="s">
        <v>52</v>
      </c>
      <c r="Q128" s="40" t="s">
        <v>267</v>
      </c>
      <c r="R128" s="38">
        <v>100000</v>
      </c>
      <c r="S128" s="38">
        <v>100000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3"/>
        <v>0</v>
      </c>
      <c r="Z128" s="40">
        <v>0</v>
      </c>
      <c r="AA128" s="40" t="s">
        <v>65</v>
      </c>
      <c r="AB128" s="34">
        <v>786</v>
      </c>
      <c r="AC128" s="41">
        <v>100</v>
      </c>
      <c r="AD128" s="41">
        <v>0</v>
      </c>
      <c r="AE128" s="42" t="s">
        <v>55</v>
      </c>
      <c r="AF128" s="19"/>
    </row>
    <row r="129" spans="2:32" ht="60.75">
      <c r="B129" s="19"/>
      <c r="C129" s="36" t="s">
        <v>471</v>
      </c>
      <c r="D129" s="36" t="s">
        <v>472</v>
      </c>
      <c r="E129" s="37" t="s">
        <v>473</v>
      </c>
      <c r="F129" s="37" t="s">
        <v>5</v>
      </c>
      <c r="G129" s="37" t="s">
        <v>43</v>
      </c>
      <c r="H129" s="38" t="s">
        <v>470</v>
      </c>
      <c r="I129" s="38" t="s">
        <v>62</v>
      </c>
      <c r="J129" s="39" t="s">
        <v>46</v>
      </c>
      <c r="K129" s="38" t="s">
        <v>47</v>
      </c>
      <c r="L129" s="40" t="s">
        <v>48</v>
      </c>
      <c r="M129" s="38" t="s">
        <v>49</v>
      </c>
      <c r="N129" s="38" t="s">
        <v>113</v>
      </c>
      <c r="O129" s="38" t="s">
        <v>272</v>
      </c>
      <c r="P129" s="40" t="s">
        <v>52</v>
      </c>
      <c r="Q129" s="40" t="s">
        <v>267</v>
      </c>
      <c r="R129" s="38">
        <v>100000</v>
      </c>
      <c r="S129" s="38">
        <v>100000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1">
        <f t="shared" si="3"/>
        <v>0</v>
      </c>
      <c r="Z129" s="40">
        <v>0</v>
      </c>
      <c r="AA129" s="40" t="s">
        <v>65</v>
      </c>
      <c r="AB129" s="34">
        <v>786</v>
      </c>
      <c r="AC129" s="41">
        <v>100</v>
      </c>
      <c r="AD129" s="41">
        <v>0</v>
      </c>
      <c r="AE129" s="42" t="s">
        <v>55</v>
      </c>
      <c r="AF129" s="19"/>
    </row>
    <row r="130" spans="2:32" ht="60.75">
      <c r="B130" s="19"/>
      <c r="C130" s="36" t="s">
        <v>474</v>
      </c>
      <c r="D130" s="36" t="s">
        <v>475</v>
      </c>
      <c r="E130" s="37" t="s">
        <v>476</v>
      </c>
      <c r="F130" s="37" t="s">
        <v>5</v>
      </c>
      <c r="G130" s="37" t="s">
        <v>43</v>
      </c>
      <c r="H130" s="38" t="s">
        <v>477</v>
      </c>
      <c r="I130" s="38" t="s">
        <v>62</v>
      </c>
      <c r="J130" s="39" t="s">
        <v>46</v>
      </c>
      <c r="K130" s="38" t="s">
        <v>47</v>
      </c>
      <c r="L130" s="40" t="s">
        <v>48</v>
      </c>
      <c r="M130" s="38" t="s">
        <v>49</v>
      </c>
      <c r="N130" s="38" t="s">
        <v>307</v>
      </c>
      <c r="O130" s="38" t="s">
        <v>143</v>
      </c>
      <c r="P130" s="40" t="s">
        <v>52</v>
      </c>
      <c r="Q130" s="40" t="s">
        <v>267</v>
      </c>
      <c r="R130" s="38">
        <v>2700000</v>
      </c>
      <c r="S130" s="38">
        <v>2700000</v>
      </c>
      <c r="T130" s="38">
        <v>2700000</v>
      </c>
      <c r="U130" s="38">
        <v>2355719.01</v>
      </c>
      <c r="V130" s="38">
        <v>2215042.9</v>
      </c>
      <c r="W130" s="38">
        <v>2215042.9</v>
      </c>
      <c r="X130" s="38">
        <v>2215042.9</v>
      </c>
      <c r="Y130" s="41">
        <f t="shared" si="3"/>
        <v>82.03862592592593</v>
      </c>
      <c r="Z130" s="40">
        <v>0</v>
      </c>
      <c r="AA130" s="40" t="s">
        <v>65</v>
      </c>
      <c r="AB130" s="34">
        <v>136</v>
      </c>
      <c r="AC130" s="41">
        <v>100</v>
      </c>
      <c r="AD130" s="41">
        <v>94.03</v>
      </c>
      <c r="AE130" s="42" t="s">
        <v>55</v>
      </c>
      <c r="AF130" s="19"/>
    </row>
    <row r="131" spans="2:32" ht="60.75">
      <c r="B131" s="19"/>
      <c r="C131" s="36" t="s">
        <v>478</v>
      </c>
      <c r="D131" s="36" t="s">
        <v>479</v>
      </c>
      <c r="E131" s="37" t="s">
        <v>480</v>
      </c>
      <c r="F131" s="37" t="s">
        <v>5</v>
      </c>
      <c r="G131" s="37" t="s">
        <v>43</v>
      </c>
      <c r="H131" s="38" t="s">
        <v>481</v>
      </c>
      <c r="I131" s="38" t="s">
        <v>45</v>
      </c>
      <c r="J131" s="39" t="s">
        <v>46</v>
      </c>
      <c r="K131" s="38" t="s">
        <v>47</v>
      </c>
      <c r="L131" s="40" t="s">
        <v>48</v>
      </c>
      <c r="M131" s="38" t="s">
        <v>49</v>
      </c>
      <c r="N131" s="38" t="s">
        <v>113</v>
      </c>
      <c r="O131" s="38" t="s">
        <v>283</v>
      </c>
      <c r="P131" s="40" t="s">
        <v>52</v>
      </c>
      <c r="Q131" s="40" t="s">
        <v>267</v>
      </c>
      <c r="R131" s="38">
        <v>219593</v>
      </c>
      <c r="S131" s="38">
        <v>219593</v>
      </c>
      <c r="T131" s="38">
        <v>219593</v>
      </c>
      <c r="U131" s="38">
        <v>219593</v>
      </c>
      <c r="V131" s="38">
        <v>219593</v>
      </c>
      <c r="W131" s="38">
        <v>219593</v>
      </c>
      <c r="X131" s="38">
        <v>219593</v>
      </c>
      <c r="Y131" s="41">
        <f t="shared" si="3"/>
        <v>100</v>
      </c>
      <c r="Z131" s="40">
        <v>0</v>
      </c>
      <c r="AA131" s="40" t="s">
        <v>65</v>
      </c>
      <c r="AB131" s="34">
        <v>50</v>
      </c>
      <c r="AC131" s="41">
        <v>100</v>
      </c>
      <c r="AD131" s="41">
        <v>0</v>
      </c>
      <c r="AE131" s="42" t="s">
        <v>55</v>
      </c>
      <c r="AF131" s="19"/>
    </row>
    <row r="132" spans="2:32" ht="60.75">
      <c r="B132" s="19"/>
      <c r="C132" s="36" t="s">
        <v>482</v>
      </c>
      <c r="D132" s="36" t="s">
        <v>483</v>
      </c>
      <c r="E132" s="37" t="s">
        <v>484</v>
      </c>
      <c r="F132" s="37" t="s">
        <v>5</v>
      </c>
      <c r="G132" s="37" t="s">
        <v>43</v>
      </c>
      <c r="H132" s="38" t="s">
        <v>485</v>
      </c>
      <c r="I132" s="38" t="s">
        <v>45</v>
      </c>
      <c r="J132" s="39" t="s">
        <v>46</v>
      </c>
      <c r="K132" s="38" t="s">
        <v>47</v>
      </c>
      <c r="L132" s="40" t="s">
        <v>48</v>
      </c>
      <c r="M132" s="38" t="s">
        <v>49</v>
      </c>
      <c r="N132" s="38" t="s">
        <v>113</v>
      </c>
      <c r="O132" s="38" t="s">
        <v>272</v>
      </c>
      <c r="P132" s="40" t="s">
        <v>52</v>
      </c>
      <c r="Q132" s="40" t="s">
        <v>267</v>
      </c>
      <c r="R132" s="38">
        <v>100000</v>
      </c>
      <c r="S132" s="38">
        <v>100000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1">
        <f t="shared" si="3"/>
        <v>0</v>
      </c>
      <c r="Z132" s="40">
        <v>0</v>
      </c>
      <c r="AA132" s="40" t="s">
        <v>65</v>
      </c>
      <c r="AB132" s="34">
        <v>176</v>
      </c>
      <c r="AC132" s="41">
        <v>100</v>
      </c>
      <c r="AD132" s="41">
        <v>0</v>
      </c>
      <c r="AE132" s="42" t="s">
        <v>71</v>
      </c>
      <c r="AF132" s="19"/>
    </row>
    <row r="133" spans="2:32" ht="60.75">
      <c r="B133" s="19"/>
      <c r="C133" s="36" t="s">
        <v>486</v>
      </c>
      <c r="D133" s="36" t="s">
        <v>487</v>
      </c>
      <c r="E133" s="37" t="s">
        <v>488</v>
      </c>
      <c r="F133" s="37" t="s">
        <v>5</v>
      </c>
      <c r="G133" s="37" t="s">
        <v>43</v>
      </c>
      <c r="H133" s="38" t="s">
        <v>489</v>
      </c>
      <c r="I133" s="38" t="s">
        <v>45</v>
      </c>
      <c r="J133" s="39" t="s">
        <v>46</v>
      </c>
      <c r="K133" s="38" t="s">
        <v>47</v>
      </c>
      <c r="L133" s="40" t="s">
        <v>48</v>
      </c>
      <c r="M133" s="38" t="s">
        <v>49</v>
      </c>
      <c r="N133" s="38" t="s">
        <v>266</v>
      </c>
      <c r="O133" s="38" t="s">
        <v>51</v>
      </c>
      <c r="P133" s="40" t="s">
        <v>52</v>
      </c>
      <c r="Q133" s="40" t="s">
        <v>267</v>
      </c>
      <c r="R133" s="38">
        <v>4460110.2</v>
      </c>
      <c r="S133" s="38">
        <v>4460110.2</v>
      </c>
      <c r="T133" s="38">
        <v>4460110.2</v>
      </c>
      <c r="U133" s="38">
        <v>4460110.2</v>
      </c>
      <c r="V133" s="38">
        <v>0</v>
      </c>
      <c r="W133" s="38">
        <v>0</v>
      </c>
      <c r="X133" s="38">
        <v>0</v>
      </c>
      <c r="Y133" s="41">
        <f t="shared" si="3"/>
        <v>0</v>
      </c>
      <c r="Z133" s="40">
        <v>0</v>
      </c>
      <c r="AA133" s="40" t="s">
        <v>65</v>
      </c>
      <c r="AB133" s="34">
        <v>656</v>
      </c>
      <c r="AC133" s="41">
        <v>100</v>
      </c>
      <c r="AD133" s="41">
        <v>0</v>
      </c>
      <c r="AE133" s="42" t="s">
        <v>55</v>
      </c>
      <c r="AF133" s="19"/>
    </row>
    <row r="134" spans="2:32" ht="60.75">
      <c r="B134" s="19"/>
      <c r="C134" s="36" t="s">
        <v>490</v>
      </c>
      <c r="D134" s="36" t="s">
        <v>491</v>
      </c>
      <c r="E134" s="37" t="s">
        <v>492</v>
      </c>
      <c r="F134" s="37" t="s">
        <v>5</v>
      </c>
      <c r="G134" s="37" t="s">
        <v>43</v>
      </c>
      <c r="H134" s="38" t="s">
        <v>493</v>
      </c>
      <c r="I134" s="38" t="s">
        <v>45</v>
      </c>
      <c r="J134" s="39" t="s">
        <v>46</v>
      </c>
      <c r="K134" s="38" t="s">
        <v>47</v>
      </c>
      <c r="L134" s="40" t="s">
        <v>48</v>
      </c>
      <c r="M134" s="38" t="s">
        <v>49</v>
      </c>
      <c r="N134" s="38" t="s">
        <v>113</v>
      </c>
      <c r="O134" s="38" t="s">
        <v>283</v>
      </c>
      <c r="P134" s="40" t="s">
        <v>52</v>
      </c>
      <c r="Q134" s="40" t="s">
        <v>267</v>
      </c>
      <c r="R134" s="38">
        <v>263114</v>
      </c>
      <c r="S134" s="38">
        <v>263114</v>
      </c>
      <c r="T134" s="38">
        <v>263114</v>
      </c>
      <c r="U134" s="38">
        <v>263114</v>
      </c>
      <c r="V134" s="38">
        <v>263114</v>
      </c>
      <c r="W134" s="38">
        <v>263114</v>
      </c>
      <c r="X134" s="38">
        <v>263114</v>
      </c>
      <c r="Y134" s="41">
        <f t="shared" si="3"/>
        <v>100</v>
      </c>
      <c r="Z134" s="40">
        <v>0</v>
      </c>
      <c r="AA134" s="40" t="s">
        <v>65</v>
      </c>
      <c r="AB134" s="34">
        <v>35</v>
      </c>
      <c r="AC134" s="41">
        <v>100</v>
      </c>
      <c r="AD134" s="41">
        <v>100</v>
      </c>
      <c r="AE134" s="42" t="s">
        <v>55</v>
      </c>
      <c r="AF134" s="19"/>
    </row>
    <row r="135" spans="2:32" ht="60.75">
      <c r="B135" s="19"/>
      <c r="C135" s="36" t="s">
        <v>494</v>
      </c>
      <c r="D135" s="36" t="s">
        <v>495</v>
      </c>
      <c r="E135" s="37" t="s">
        <v>496</v>
      </c>
      <c r="F135" s="37" t="s">
        <v>5</v>
      </c>
      <c r="G135" s="37" t="s">
        <v>43</v>
      </c>
      <c r="H135" s="38" t="s">
        <v>497</v>
      </c>
      <c r="I135" s="38" t="s">
        <v>45</v>
      </c>
      <c r="J135" s="39" t="s">
        <v>46</v>
      </c>
      <c r="K135" s="38" t="s">
        <v>47</v>
      </c>
      <c r="L135" s="40" t="s">
        <v>48</v>
      </c>
      <c r="M135" s="38" t="s">
        <v>49</v>
      </c>
      <c r="N135" s="38" t="s">
        <v>113</v>
      </c>
      <c r="O135" s="38" t="s">
        <v>272</v>
      </c>
      <c r="P135" s="40" t="s">
        <v>52</v>
      </c>
      <c r="Q135" s="40" t="s">
        <v>267</v>
      </c>
      <c r="R135" s="38">
        <v>100000</v>
      </c>
      <c r="S135" s="38">
        <v>100000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1">
        <f t="shared" si="3"/>
        <v>0</v>
      </c>
      <c r="Z135" s="40">
        <v>0</v>
      </c>
      <c r="AA135" s="40" t="s">
        <v>65</v>
      </c>
      <c r="AB135" s="34">
        <v>174</v>
      </c>
      <c r="AC135" s="41">
        <v>100</v>
      </c>
      <c r="AD135" s="41">
        <v>0</v>
      </c>
      <c r="AE135" s="42" t="s">
        <v>55</v>
      </c>
      <c r="AF135" s="19"/>
    </row>
    <row r="136" spans="2:32" ht="60.75">
      <c r="B136" s="19"/>
      <c r="C136" s="36" t="s">
        <v>498</v>
      </c>
      <c r="D136" s="36" t="s">
        <v>499</v>
      </c>
      <c r="E136" s="37" t="s">
        <v>500</v>
      </c>
      <c r="F136" s="37" t="s">
        <v>5</v>
      </c>
      <c r="G136" s="37" t="s">
        <v>43</v>
      </c>
      <c r="H136" s="38" t="s">
        <v>497</v>
      </c>
      <c r="I136" s="38" t="s">
        <v>45</v>
      </c>
      <c r="J136" s="39" t="s">
        <v>46</v>
      </c>
      <c r="K136" s="38" t="s">
        <v>47</v>
      </c>
      <c r="L136" s="40" t="s">
        <v>48</v>
      </c>
      <c r="M136" s="38" t="s">
        <v>49</v>
      </c>
      <c r="N136" s="38" t="s">
        <v>103</v>
      </c>
      <c r="O136" s="38" t="s">
        <v>272</v>
      </c>
      <c r="P136" s="40" t="s">
        <v>52</v>
      </c>
      <c r="Q136" s="40" t="s">
        <v>267</v>
      </c>
      <c r="R136" s="38">
        <v>100000</v>
      </c>
      <c r="S136" s="38">
        <v>100000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1">
        <f t="shared" si="3"/>
        <v>0</v>
      </c>
      <c r="Z136" s="40">
        <v>0</v>
      </c>
      <c r="AA136" s="40" t="s">
        <v>65</v>
      </c>
      <c r="AB136" s="34">
        <v>174</v>
      </c>
      <c r="AC136" s="41">
        <v>100</v>
      </c>
      <c r="AD136" s="41">
        <v>0</v>
      </c>
      <c r="AE136" s="42" t="s">
        <v>55</v>
      </c>
      <c r="AF136" s="19"/>
    </row>
    <row r="137" spans="2:32" ht="60.75">
      <c r="B137" s="19"/>
      <c r="C137" s="36" t="s">
        <v>501</v>
      </c>
      <c r="D137" s="36" t="s">
        <v>502</v>
      </c>
      <c r="E137" s="37" t="s">
        <v>503</v>
      </c>
      <c r="F137" s="37" t="s">
        <v>5</v>
      </c>
      <c r="G137" s="37" t="s">
        <v>43</v>
      </c>
      <c r="H137" s="38" t="s">
        <v>504</v>
      </c>
      <c r="I137" s="38" t="s">
        <v>45</v>
      </c>
      <c r="J137" s="39" t="s">
        <v>46</v>
      </c>
      <c r="K137" s="38" t="s">
        <v>47</v>
      </c>
      <c r="L137" s="40" t="s">
        <v>48</v>
      </c>
      <c r="M137" s="38" t="s">
        <v>49</v>
      </c>
      <c r="N137" s="38" t="s">
        <v>113</v>
      </c>
      <c r="O137" s="38" t="s">
        <v>272</v>
      </c>
      <c r="P137" s="40" t="s">
        <v>52</v>
      </c>
      <c r="Q137" s="40" t="s">
        <v>267</v>
      </c>
      <c r="R137" s="38">
        <v>100000</v>
      </c>
      <c r="S137" s="38">
        <v>100000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1">
        <f t="shared" si="3"/>
        <v>0</v>
      </c>
      <c r="Z137" s="40">
        <v>0</v>
      </c>
      <c r="AA137" s="40" t="s">
        <v>65</v>
      </c>
      <c r="AB137" s="34">
        <v>301</v>
      </c>
      <c r="AC137" s="41">
        <v>100</v>
      </c>
      <c r="AD137" s="41">
        <v>0</v>
      </c>
      <c r="AE137" s="42" t="s">
        <v>55</v>
      </c>
      <c r="AF137" s="19"/>
    </row>
    <row r="138" spans="2:32" ht="60.75">
      <c r="B138" s="19"/>
      <c r="C138" s="36" t="s">
        <v>505</v>
      </c>
      <c r="D138" s="36" t="s">
        <v>506</v>
      </c>
      <c r="E138" s="37" t="s">
        <v>507</v>
      </c>
      <c r="F138" s="37" t="s">
        <v>5</v>
      </c>
      <c r="G138" s="37" t="s">
        <v>43</v>
      </c>
      <c r="H138" s="38" t="s">
        <v>504</v>
      </c>
      <c r="I138" s="38" t="s">
        <v>45</v>
      </c>
      <c r="J138" s="39" t="s">
        <v>46</v>
      </c>
      <c r="K138" s="38" t="s">
        <v>47</v>
      </c>
      <c r="L138" s="40" t="s">
        <v>48</v>
      </c>
      <c r="M138" s="38" t="s">
        <v>49</v>
      </c>
      <c r="N138" s="38" t="s">
        <v>103</v>
      </c>
      <c r="O138" s="38" t="s">
        <v>272</v>
      </c>
      <c r="P138" s="40" t="s">
        <v>52</v>
      </c>
      <c r="Q138" s="40" t="s">
        <v>267</v>
      </c>
      <c r="R138" s="38">
        <v>100000</v>
      </c>
      <c r="S138" s="38">
        <v>100000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1">
        <f t="shared" si="3"/>
        <v>0</v>
      </c>
      <c r="Z138" s="40">
        <v>0</v>
      </c>
      <c r="AA138" s="40" t="s">
        <v>65</v>
      </c>
      <c r="AB138" s="34">
        <v>301</v>
      </c>
      <c r="AC138" s="41">
        <v>100</v>
      </c>
      <c r="AD138" s="41">
        <v>0</v>
      </c>
      <c r="AE138" s="42" t="s">
        <v>55</v>
      </c>
      <c r="AF138" s="19"/>
    </row>
    <row r="139" spans="2:32" ht="60.75">
      <c r="B139" s="19"/>
      <c r="C139" s="36" t="s">
        <v>508</v>
      </c>
      <c r="D139" s="36" t="s">
        <v>509</v>
      </c>
      <c r="E139" s="37" t="s">
        <v>510</v>
      </c>
      <c r="F139" s="37" t="s">
        <v>5</v>
      </c>
      <c r="G139" s="37" t="s">
        <v>43</v>
      </c>
      <c r="H139" s="38" t="s">
        <v>504</v>
      </c>
      <c r="I139" s="38" t="s">
        <v>45</v>
      </c>
      <c r="J139" s="39" t="s">
        <v>46</v>
      </c>
      <c r="K139" s="38" t="s">
        <v>47</v>
      </c>
      <c r="L139" s="40" t="s">
        <v>48</v>
      </c>
      <c r="M139" s="38" t="s">
        <v>49</v>
      </c>
      <c r="N139" s="38" t="s">
        <v>266</v>
      </c>
      <c r="O139" s="38" t="s">
        <v>51</v>
      </c>
      <c r="P139" s="40" t="s">
        <v>52</v>
      </c>
      <c r="Q139" s="40" t="s">
        <v>267</v>
      </c>
      <c r="R139" s="38">
        <v>4686904.9</v>
      </c>
      <c r="S139" s="38">
        <v>4686904.9</v>
      </c>
      <c r="T139" s="38">
        <v>4686904.9</v>
      </c>
      <c r="U139" s="38">
        <v>4686904.9</v>
      </c>
      <c r="V139" s="38">
        <v>0</v>
      </c>
      <c r="W139" s="38">
        <v>0</v>
      </c>
      <c r="X139" s="38">
        <v>0</v>
      </c>
      <c r="Y139" s="41">
        <f aca="true" t="shared" si="4" ref="Y139:Y159">IF(ISERROR(W139/S139),0,((W139/S139)*100))</f>
        <v>0</v>
      </c>
      <c r="Z139" s="40">
        <v>0</v>
      </c>
      <c r="AA139" s="40" t="s">
        <v>65</v>
      </c>
      <c r="AB139" s="34">
        <v>1202</v>
      </c>
      <c r="AC139" s="41">
        <v>100</v>
      </c>
      <c r="AD139" s="41">
        <v>0</v>
      </c>
      <c r="AE139" s="42" t="s">
        <v>55</v>
      </c>
      <c r="AF139" s="19"/>
    </row>
    <row r="140" spans="2:32" ht="60.75">
      <c r="B140" s="19"/>
      <c r="C140" s="36" t="s">
        <v>511</v>
      </c>
      <c r="D140" s="36" t="s">
        <v>512</v>
      </c>
      <c r="E140" s="37" t="s">
        <v>513</v>
      </c>
      <c r="F140" s="37" t="s">
        <v>5</v>
      </c>
      <c r="G140" s="37" t="s">
        <v>43</v>
      </c>
      <c r="H140" s="38" t="s">
        <v>282</v>
      </c>
      <c r="I140" s="38" t="s">
        <v>45</v>
      </c>
      <c r="J140" s="39" t="s">
        <v>46</v>
      </c>
      <c r="K140" s="38" t="s">
        <v>47</v>
      </c>
      <c r="L140" s="40" t="s">
        <v>48</v>
      </c>
      <c r="M140" s="38" t="s">
        <v>49</v>
      </c>
      <c r="N140" s="38" t="s">
        <v>113</v>
      </c>
      <c r="O140" s="38" t="s">
        <v>283</v>
      </c>
      <c r="P140" s="40" t="s">
        <v>52</v>
      </c>
      <c r="Q140" s="40" t="s">
        <v>267</v>
      </c>
      <c r="R140" s="38">
        <v>61177</v>
      </c>
      <c r="S140" s="38">
        <v>61177</v>
      </c>
      <c r="T140" s="38">
        <v>61177</v>
      </c>
      <c r="U140" s="38">
        <v>61177</v>
      </c>
      <c r="V140" s="38">
        <v>61177</v>
      </c>
      <c r="W140" s="38">
        <v>61177</v>
      </c>
      <c r="X140" s="38">
        <v>61177</v>
      </c>
      <c r="Y140" s="41">
        <f t="shared" si="4"/>
        <v>100</v>
      </c>
      <c r="Z140" s="40">
        <v>0</v>
      </c>
      <c r="AA140" s="40" t="s">
        <v>65</v>
      </c>
      <c r="AB140" s="34">
        <v>30</v>
      </c>
      <c r="AC140" s="41">
        <v>100</v>
      </c>
      <c r="AD140" s="41">
        <v>0</v>
      </c>
      <c r="AE140" s="42" t="s">
        <v>55</v>
      </c>
      <c r="AF140" s="19"/>
    </row>
    <row r="141" spans="2:32" ht="60.75">
      <c r="B141" s="19"/>
      <c r="C141" s="36" t="s">
        <v>514</v>
      </c>
      <c r="D141" s="36" t="s">
        <v>515</v>
      </c>
      <c r="E141" s="37" t="s">
        <v>516</v>
      </c>
      <c r="F141" s="37" t="s">
        <v>5</v>
      </c>
      <c r="G141" s="37" t="s">
        <v>43</v>
      </c>
      <c r="H141" s="38" t="s">
        <v>517</v>
      </c>
      <c r="I141" s="38" t="s">
        <v>45</v>
      </c>
      <c r="J141" s="39" t="s">
        <v>46</v>
      </c>
      <c r="K141" s="38" t="s">
        <v>47</v>
      </c>
      <c r="L141" s="40" t="s">
        <v>48</v>
      </c>
      <c r="M141" s="38" t="s">
        <v>49</v>
      </c>
      <c r="N141" s="38" t="s">
        <v>113</v>
      </c>
      <c r="O141" s="38" t="s">
        <v>104</v>
      </c>
      <c r="P141" s="40" t="s">
        <v>52</v>
      </c>
      <c r="Q141" s="40" t="s">
        <v>267</v>
      </c>
      <c r="R141" s="38">
        <v>81081.06</v>
      </c>
      <c r="S141" s="38">
        <v>81081.06</v>
      </c>
      <c r="T141" s="38">
        <v>81081.06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4"/>
        <v>0</v>
      </c>
      <c r="Z141" s="40">
        <v>0</v>
      </c>
      <c r="AA141" s="40" t="s">
        <v>95</v>
      </c>
      <c r="AB141" s="34">
        <v>27</v>
      </c>
      <c r="AC141" s="41">
        <v>100</v>
      </c>
      <c r="AD141" s="41">
        <v>0</v>
      </c>
      <c r="AE141" s="42" t="s">
        <v>55</v>
      </c>
      <c r="AF141" s="19"/>
    </row>
    <row r="142" spans="2:32" ht="60.75">
      <c r="B142" s="19"/>
      <c r="C142" s="36" t="s">
        <v>518</v>
      </c>
      <c r="D142" s="36" t="s">
        <v>519</v>
      </c>
      <c r="E142" s="37" t="s">
        <v>520</v>
      </c>
      <c r="F142" s="37" t="s">
        <v>5</v>
      </c>
      <c r="G142" s="37" t="s">
        <v>43</v>
      </c>
      <c r="H142" s="38" t="s">
        <v>521</v>
      </c>
      <c r="I142" s="38" t="s">
        <v>45</v>
      </c>
      <c r="J142" s="39" t="s">
        <v>46</v>
      </c>
      <c r="K142" s="38" t="s">
        <v>47</v>
      </c>
      <c r="L142" s="40" t="s">
        <v>48</v>
      </c>
      <c r="M142" s="38" t="s">
        <v>49</v>
      </c>
      <c r="N142" s="38" t="s">
        <v>113</v>
      </c>
      <c r="O142" s="38" t="s">
        <v>104</v>
      </c>
      <c r="P142" s="40" t="s">
        <v>52</v>
      </c>
      <c r="Q142" s="40" t="s">
        <v>267</v>
      </c>
      <c r="R142" s="38">
        <v>189189.14</v>
      </c>
      <c r="S142" s="38">
        <v>189189.14</v>
      </c>
      <c r="T142" s="38">
        <v>189189.14</v>
      </c>
      <c r="U142" s="38">
        <v>0</v>
      </c>
      <c r="V142" s="38">
        <v>0</v>
      </c>
      <c r="W142" s="38">
        <v>0</v>
      </c>
      <c r="X142" s="38">
        <v>0</v>
      </c>
      <c r="Y142" s="41">
        <f t="shared" si="4"/>
        <v>0</v>
      </c>
      <c r="Z142" s="40">
        <v>0</v>
      </c>
      <c r="AA142" s="40" t="s">
        <v>95</v>
      </c>
      <c r="AB142" s="34">
        <v>58</v>
      </c>
      <c r="AC142" s="41">
        <v>100</v>
      </c>
      <c r="AD142" s="41">
        <v>0</v>
      </c>
      <c r="AE142" s="42" t="s">
        <v>55</v>
      </c>
      <c r="AF142" s="19"/>
    </row>
    <row r="143" spans="2:32" ht="60.75">
      <c r="B143" s="19"/>
      <c r="C143" s="36" t="s">
        <v>522</v>
      </c>
      <c r="D143" s="36" t="s">
        <v>523</v>
      </c>
      <c r="E143" s="37" t="s">
        <v>524</v>
      </c>
      <c r="F143" s="37" t="s">
        <v>5</v>
      </c>
      <c r="G143" s="37" t="s">
        <v>43</v>
      </c>
      <c r="H143" s="38" t="s">
        <v>69</v>
      </c>
      <c r="I143" s="38" t="s">
        <v>62</v>
      </c>
      <c r="J143" s="39" t="s">
        <v>46</v>
      </c>
      <c r="K143" s="38" t="s">
        <v>47</v>
      </c>
      <c r="L143" s="40" t="s">
        <v>48</v>
      </c>
      <c r="M143" s="38" t="s">
        <v>49</v>
      </c>
      <c r="N143" s="38" t="s">
        <v>113</v>
      </c>
      <c r="O143" s="38" t="s">
        <v>272</v>
      </c>
      <c r="P143" s="40" t="s">
        <v>52</v>
      </c>
      <c r="Q143" s="40" t="s">
        <v>267</v>
      </c>
      <c r="R143" s="38">
        <v>66000</v>
      </c>
      <c r="S143" s="38">
        <v>66000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4"/>
        <v>0</v>
      </c>
      <c r="Z143" s="40">
        <v>0</v>
      </c>
      <c r="AA143" s="40" t="s">
        <v>65</v>
      </c>
      <c r="AB143" s="34">
        <v>322</v>
      </c>
      <c r="AC143" s="41">
        <v>100</v>
      </c>
      <c r="AD143" s="41">
        <v>0</v>
      </c>
      <c r="AE143" s="42" t="s">
        <v>55</v>
      </c>
      <c r="AF143" s="19"/>
    </row>
    <row r="144" spans="2:32" ht="60.75">
      <c r="B144" s="19"/>
      <c r="C144" s="36" t="s">
        <v>525</v>
      </c>
      <c r="D144" s="36" t="s">
        <v>526</v>
      </c>
      <c r="E144" s="37" t="s">
        <v>527</v>
      </c>
      <c r="F144" s="37" t="s">
        <v>5</v>
      </c>
      <c r="G144" s="37" t="s">
        <v>43</v>
      </c>
      <c r="H144" s="38" t="s">
        <v>528</v>
      </c>
      <c r="I144" s="38" t="s">
        <v>45</v>
      </c>
      <c r="J144" s="39" t="s">
        <v>46</v>
      </c>
      <c r="K144" s="38" t="s">
        <v>47</v>
      </c>
      <c r="L144" s="40" t="s">
        <v>48</v>
      </c>
      <c r="M144" s="38" t="s">
        <v>49</v>
      </c>
      <c r="N144" s="38" t="s">
        <v>398</v>
      </c>
      <c r="O144" s="38" t="s">
        <v>104</v>
      </c>
      <c r="P144" s="40" t="s">
        <v>52</v>
      </c>
      <c r="Q144" s="40" t="s">
        <v>267</v>
      </c>
      <c r="R144" s="38">
        <v>54054.04</v>
      </c>
      <c r="S144" s="38">
        <v>54054.04</v>
      </c>
      <c r="T144" s="38">
        <v>54054.04</v>
      </c>
      <c r="U144" s="38">
        <v>54054.04</v>
      </c>
      <c r="V144" s="38">
        <v>54054.04</v>
      </c>
      <c r="W144" s="38">
        <v>54054.04</v>
      </c>
      <c r="X144" s="38">
        <v>54054.04</v>
      </c>
      <c r="Y144" s="41">
        <f t="shared" si="4"/>
        <v>100</v>
      </c>
      <c r="Z144" s="40">
        <v>0</v>
      </c>
      <c r="AA144" s="40" t="s">
        <v>95</v>
      </c>
      <c r="AB144" s="34">
        <v>18</v>
      </c>
      <c r="AC144" s="41">
        <v>100</v>
      </c>
      <c r="AD144" s="41">
        <v>100</v>
      </c>
      <c r="AE144" s="42" t="s">
        <v>55</v>
      </c>
      <c r="AF144" s="19"/>
    </row>
    <row r="145" spans="2:32" ht="60.75">
      <c r="B145" s="19"/>
      <c r="C145" s="36" t="s">
        <v>529</v>
      </c>
      <c r="D145" s="36" t="s">
        <v>530</v>
      </c>
      <c r="E145" s="37" t="s">
        <v>531</v>
      </c>
      <c r="F145" s="37" t="s">
        <v>5</v>
      </c>
      <c r="G145" s="37" t="s">
        <v>43</v>
      </c>
      <c r="H145" s="38" t="s">
        <v>43</v>
      </c>
      <c r="I145" s="38" t="s">
        <v>62</v>
      </c>
      <c r="J145" s="39" t="s">
        <v>46</v>
      </c>
      <c r="K145" s="38" t="s">
        <v>47</v>
      </c>
      <c r="L145" s="40" t="s">
        <v>48</v>
      </c>
      <c r="M145" s="38" t="s">
        <v>49</v>
      </c>
      <c r="N145" s="38" t="s">
        <v>103</v>
      </c>
      <c r="O145" s="38" t="s">
        <v>51</v>
      </c>
      <c r="P145" s="40" t="s">
        <v>52</v>
      </c>
      <c r="Q145" s="40" t="s">
        <v>267</v>
      </c>
      <c r="R145" s="38">
        <v>1564878.35</v>
      </c>
      <c r="S145" s="38">
        <v>1564878.35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1">
        <f t="shared" si="4"/>
        <v>0</v>
      </c>
      <c r="Z145" s="40">
        <v>0</v>
      </c>
      <c r="AA145" s="40" t="s">
        <v>65</v>
      </c>
      <c r="AB145" s="34">
        <v>5000</v>
      </c>
      <c r="AC145" s="41">
        <v>100</v>
      </c>
      <c r="AD145" s="41">
        <v>0</v>
      </c>
      <c r="AE145" s="42" t="s">
        <v>55</v>
      </c>
      <c r="AF145" s="19"/>
    </row>
    <row r="146" spans="2:32" ht="60.75">
      <c r="B146" s="19"/>
      <c r="C146" s="36" t="s">
        <v>532</v>
      </c>
      <c r="D146" s="36" t="s">
        <v>533</v>
      </c>
      <c r="E146" s="37" t="s">
        <v>534</v>
      </c>
      <c r="F146" s="37" t="s">
        <v>5</v>
      </c>
      <c r="G146" s="37" t="s">
        <v>43</v>
      </c>
      <c r="H146" s="38" t="s">
        <v>43</v>
      </c>
      <c r="I146" s="38" t="s">
        <v>62</v>
      </c>
      <c r="J146" s="39" t="s">
        <v>46</v>
      </c>
      <c r="K146" s="38" t="s">
        <v>47</v>
      </c>
      <c r="L146" s="40" t="s">
        <v>48</v>
      </c>
      <c r="M146" s="38" t="s">
        <v>49</v>
      </c>
      <c r="N146" s="38" t="s">
        <v>113</v>
      </c>
      <c r="O146" s="38" t="s">
        <v>272</v>
      </c>
      <c r="P146" s="40" t="s">
        <v>52</v>
      </c>
      <c r="Q146" s="40" t="s">
        <v>267</v>
      </c>
      <c r="R146" s="38">
        <v>67000</v>
      </c>
      <c r="S146" s="38">
        <v>67000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1">
        <f t="shared" si="4"/>
        <v>0</v>
      </c>
      <c r="Z146" s="40">
        <v>0</v>
      </c>
      <c r="AA146" s="40" t="s">
        <v>65</v>
      </c>
      <c r="AB146" s="34">
        <v>486</v>
      </c>
      <c r="AC146" s="41">
        <v>100</v>
      </c>
      <c r="AD146" s="41">
        <v>0</v>
      </c>
      <c r="AE146" s="42" t="s">
        <v>55</v>
      </c>
      <c r="AF146" s="19"/>
    </row>
    <row r="147" spans="2:32" ht="60.75">
      <c r="B147" s="19"/>
      <c r="C147" s="36" t="s">
        <v>535</v>
      </c>
      <c r="D147" s="36" t="s">
        <v>536</v>
      </c>
      <c r="E147" s="37" t="s">
        <v>537</v>
      </c>
      <c r="F147" s="37" t="s">
        <v>5</v>
      </c>
      <c r="G147" s="37" t="s">
        <v>43</v>
      </c>
      <c r="H147" s="38" t="s">
        <v>43</v>
      </c>
      <c r="I147" s="38" t="s">
        <v>62</v>
      </c>
      <c r="J147" s="39" t="s">
        <v>46</v>
      </c>
      <c r="K147" s="38" t="s">
        <v>47</v>
      </c>
      <c r="L147" s="40" t="s">
        <v>48</v>
      </c>
      <c r="M147" s="38" t="s">
        <v>49</v>
      </c>
      <c r="N147" s="38" t="s">
        <v>113</v>
      </c>
      <c r="O147" s="38" t="s">
        <v>51</v>
      </c>
      <c r="P147" s="40" t="s">
        <v>52</v>
      </c>
      <c r="Q147" s="40" t="s">
        <v>267</v>
      </c>
      <c r="R147" s="38">
        <v>1935121.65</v>
      </c>
      <c r="S147" s="38">
        <v>1935121.65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1">
        <f t="shared" si="4"/>
        <v>0</v>
      </c>
      <c r="Z147" s="40">
        <v>0</v>
      </c>
      <c r="AA147" s="40" t="s">
        <v>65</v>
      </c>
      <c r="AB147" s="34">
        <v>5000</v>
      </c>
      <c r="AC147" s="41">
        <v>100</v>
      </c>
      <c r="AD147" s="41">
        <v>0</v>
      </c>
      <c r="AE147" s="42" t="s">
        <v>55</v>
      </c>
      <c r="AF147" s="19"/>
    </row>
    <row r="148" spans="2:32" ht="60.75">
      <c r="B148" s="19"/>
      <c r="C148" s="36" t="s">
        <v>538</v>
      </c>
      <c r="D148" s="36" t="s">
        <v>539</v>
      </c>
      <c r="E148" s="37" t="s">
        <v>540</v>
      </c>
      <c r="F148" s="37" t="s">
        <v>5</v>
      </c>
      <c r="G148" s="37" t="s">
        <v>43</v>
      </c>
      <c r="H148" s="38" t="s">
        <v>43</v>
      </c>
      <c r="I148" s="38" t="s">
        <v>62</v>
      </c>
      <c r="J148" s="39" t="s">
        <v>46</v>
      </c>
      <c r="K148" s="38" t="s">
        <v>47</v>
      </c>
      <c r="L148" s="40" t="s">
        <v>48</v>
      </c>
      <c r="M148" s="38" t="s">
        <v>49</v>
      </c>
      <c r="N148" s="38" t="s">
        <v>113</v>
      </c>
      <c r="O148" s="38" t="s">
        <v>272</v>
      </c>
      <c r="P148" s="40" t="s">
        <v>52</v>
      </c>
      <c r="Q148" s="40" t="s">
        <v>267</v>
      </c>
      <c r="R148" s="38">
        <v>100000</v>
      </c>
      <c r="S148" s="38">
        <v>100000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1">
        <f t="shared" si="4"/>
        <v>0</v>
      </c>
      <c r="Z148" s="40">
        <v>0</v>
      </c>
      <c r="AA148" s="40" t="s">
        <v>65</v>
      </c>
      <c r="AB148" s="34">
        <v>616</v>
      </c>
      <c r="AC148" s="41">
        <v>100</v>
      </c>
      <c r="AD148" s="41">
        <v>0</v>
      </c>
      <c r="AE148" s="42" t="s">
        <v>71</v>
      </c>
      <c r="AF148" s="19"/>
    </row>
    <row r="149" spans="2:32" ht="60.75">
      <c r="B149" s="19"/>
      <c r="C149" s="36" t="s">
        <v>541</v>
      </c>
      <c r="D149" s="36" t="s">
        <v>542</v>
      </c>
      <c r="E149" s="37" t="s">
        <v>543</v>
      </c>
      <c r="F149" s="37" t="s">
        <v>5</v>
      </c>
      <c r="G149" s="37" t="s">
        <v>43</v>
      </c>
      <c r="H149" s="38" t="s">
        <v>43</v>
      </c>
      <c r="I149" s="38" t="s">
        <v>62</v>
      </c>
      <c r="J149" s="39" t="s">
        <v>46</v>
      </c>
      <c r="K149" s="38" t="s">
        <v>47</v>
      </c>
      <c r="L149" s="40" t="s">
        <v>48</v>
      </c>
      <c r="M149" s="38" t="s">
        <v>49</v>
      </c>
      <c r="N149" s="38" t="s">
        <v>103</v>
      </c>
      <c r="O149" s="38" t="s">
        <v>90</v>
      </c>
      <c r="P149" s="40" t="s">
        <v>52</v>
      </c>
      <c r="Q149" s="40" t="s">
        <v>267</v>
      </c>
      <c r="R149" s="38">
        <v>4173953.08</v>
      </c>
      <c r="S149" s="38">
        <v>4173953.08</v>
      </c>
      <c r="T149" s="38">
        <v>4173953.08</v>
      </c>
      <c r="U149" s="38">
        <v>4173953.08</v>
      </c>
      <c r="V149" s="38">
        <v>2754500.46</v>
      </c>
      <c r="W149" s="38">
        <v>2754500.46</v>
      </c>
      <c r="X149" s="38">
        <v>2754500.46</v>
      </c>
      <c r="Y149" s="41">
        <f t="shared" si="4"/>
        <v>65.99260718091253</v>
      </c>
      <c r="Z149" s="40">
        <v>0</v>
      </c>
      <c r="AA149" s="40" t="s">
        <v>65</v>
      </c>
      <c r="AB149" s="34">
        <v>0</v>
      </c>
      <c r="AC149" s="41">
        <v>100</v>
      </c>
      <c r="AD149" s="41">
        <v>65.99</v>
      </c>
      <c r="AE149" s="42" t="s">
        <v>55</v>
      </c>
      <c r="AF149" s="19"/>
    </row>
    <row r="150" spans="2:32" ht="60.75">
      <c r="B150" s="19"/>
      <c r="C150" s="36" t="s">
        <v>544</v>
      </c>
      <c r="D150" s="36" t="s">
        <v>545</v>
      </c>
      <c r="E150" s="37" t="s">
        <v>546</v>
      </c>
      <c r="F150" s="37" t="s">
        <v>5</v>
      </c>
      <c r="G150" s="37" t="s">
        <v>43</v>
      </c>
      <c r="H150" s="38" t="s">
        <v>43</v>
      </c>
      <c r="I150" s="38" t="s">
        <v>62</v>
      </c>
      <c r="J150" s="39" t="s">
        <v>46</v>
      </c>
      <c r="K150" s="38" t="s">
        <v>47</v>
      </c>
      <c r="L150" s="40" t="s">
        <v>48</v>
      </c>
      <c r="M150" s="38" t="s">
        <v>49</v>
      </c>
      <c r="N150" s="38" t="s">
        <v>103</v>
      </c>
      <c r="O150" s="38" t="s">
        <v>90</v>
      </c>
      <c r="P150" s="40" t="s">
        <v>52</v>
      </c>
      <c r="Q150" s="40" t="s">
        <v>267</v>
      </c>
      <c r="R150" s="38">
        <v>1084000</v>
      </c>
      <c r="S150" s="38">
        <v>1084000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1">
        <f t="shared" si="4"/>
        <v>0</v>
      </c>
      <c r="Z150" s="40">
        <v>0</v>
      </c>
      <c r="AA150" s="40" t="s">
        <v>65</v>
      </c>
      <c r="AB150" s="34">
        <v>0</v>
      </c>
      <c r="AC150" s="41">
        <v>100</v>
      </c>
      <c r="AD150" s="41">
        <v>0</v>
      </c>
      <c r="AE150" s="42" t="s">
        <v>55</v>
      </c>
      <c r="AF150" s="19"/>
    </row>
    <row r="151" spans="2:32" ht="60.75">
      <c r="B151" s="19"/>
      <c r="C151" s="36" t="s">
        <v>547</v>
      </c>
      <c r="D151" s="36" t="s">
        <v>548</v>
      </c>
      <c r="E151" s="37" t="s">
        <v>549</v>
      </c>
      <c r="F151" s="37" t="s">
        <v>5</v>
      </c>
      <c r="G151" s="37" t="s">
        <v>43</v>
      </c>
      <c r="H151" s="38" t="s">
        <v>43</v>
      </c>
      <c r="I151" s="38" t="s">
        <v>62</v>
      </c>
      <c r="J151" s="39" t="s">
        <v>46</v>
      </c>
      <c r="K151" s="38" t="s">
        <v>47</v>
      </c>
      <c r="L151" s="40" t="s">
        <v>48</v>
      </c>
      <c r="M151" s="38" t="s">
        <v>49</v>
      </c>
      <c r="N151" s="38" t="s">
        <v>103</v>
      </c>
      <c r="O151" s="38" t="s">
        <v>90</v>
      </c>
      <c r="P151" s="40" t="s">
        <v>52</v>
      </c>
      <c r="Q151" s="40" t="s">
        <v>267</v>
      </c>
      <c r="R151" s="38">
        <v>116000</v>
      </c>
      <c r="S151" s="38">
        <v>116000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1">
        <f t="shared" si="4"/>
        <v>0</v>
      </c>
      <c r="Z151" s="40">
        <v>0</v>
      </c>
      <c r="AA151" s="40" t="s">
        <v>65</v>
      </c>
      <c r="AB151" s="34">
        <v>0</v>
      </c>
      <c r="AC151" s="41">
        <v>100</v>
      </c>
      <c r="AD151" s="41">
        <v>0</v>
      </c>
      <c r="AE151" s="42" t="s">
        <v>55</v>
      </c>
      <c r="AF151" s="19"/>
    </row>
    <row r="152" spans="2:32" ht="60.75">
      <c r="B152" s="19"/>
      <c r="C152" s="36" t="s">
        <v>550</v>
      </c>
      <c r="D152" s="36" t="s">
        <v>551</v>
      </c>
      <c r="E152" s="37" t="s">
        <v>552</v>
      </c>
      <c r="F152" s="37" t="s">
        <v>5</v>
      </c>
      <c r="G152" s="37" t="s">
        <v>43</v>
      </c>
      <c r="H152" s="38" t="s">
        <v>43</v>
      </c>
      <c r="I152" s="38" t="s">
        <v>62</v>
      </c>
      <c r="J152" s="39" t="s">
        <v>46</v>
      </c>
      <c r="K152" s="38" t="s">
        <v>47</v>
      </c>
      <c r="L152" s="40" t="s">
        <v>48</v>
      </c>
      <c r="M152" s="38" t="s">
        <v>49</v>
      </c>
      <c r="N152" s="38" t="s">
        <v>103</v>
      </c>
      <c r="O152" s="38" t="s">
        <v>90</v>
      </c>
      <c r="P152" s="40" t="s">
        <v>52</v>
      </c>
      <c r="Q152" s="40" t="s">
        <v>267</v>
      </c>
      <c r="R152" s="38">
        <v>1582635.38</v>
      </c>
      <c r="S152" s="38">
        <v>1582635.38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1">
        <f t="shared" si="4"/>
        <v>0</v>
      </c>
      <c r="Z152" s="40">
        <v>0</v>
      </c>
      <c r="AA152" s="40" t="s">
        <v>65</v>
      </c>
      <c r="AB152" s="34">
        <v>0</v>
      </c>
      <c r="AC152" s="41">
        <v>100</v>
      </c>
      <c r="AD152" s="41">
        <v>0</v>
      </c>
      <c r="AE152" s="42" t="s">
        <v>55</v>
      </c>
      <c r="AF152" s="19"/>
    </row>
    <row r="153" spans="2:32" ht="60.75">
      <c r="B153" s="19"/>
      <c r="C153" s="36" t="s">
        <v>553</v>
      </c>
      <c r="D153" s="36" t="s">
        <v>554</v>
      </c>
      <c r="E153" s="37" t="s">
        <v>555</v>
      </c>
      <c r="F153" s="37" t="s">
        <v>5</v>
      </c>
      <c r="G153" s="37" t="s">
        <v>43</v>
      </c>
      <c r="H153" s="38" t="s">
        <v>194</v>
      </c>
      <c r="I153" s="38" t="s">
        <v>45</v>
      </c>
      <c r="J153" s="39" t="s">
        <v>46</v>
      </c>
      <c r="K153" s="38" t="s">
        <v>47</v>
      </c>
      <c r="L153" s="40" t="s">
        <v>48</v>
      </c>
      <c r="M153" s="38" t="s">
        <v>49</v>
      </c>
      <c r="N153" s="38" t="s">
        <v>113</v>
      </c>
      <c r="O153" s="38" t="s">
        <v>104</v>
      </c>
      <c r="P153" s="40" t="s">
        <v>52</v>
      </c>
      <c r="Q153" s="40" t="s">
        <v>267</v>
      </c>
      <c r="R153" s="38">
        <v>47430.08</v>
      </c>
      <c r="S153" s="38">
        <v>47430.08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1">
        <f t="shared" si="4"/>
        <v>0</v>
      </c>
      <c r="Z153" s="40">
        <v>0</v>
      </c>
      <c r="AA153" s="40" t="s">
        <v>91</v>
      </c>
      <c r="AB153" s="34">
        <v>88</v>
      </c>
      <c r="AC153" s="41">
        <v>100</v>
      </c>
      <c r="AD153" s="41">
        <v>0</v>
      </c>
      <c r="AE153" s="42" t="s">
        <v>55</v>
      </c>
      <c r="AF153" s="19"/>
    </row>
    <row r="154" spans="2:32" ht="60.75">
      <c r="B154" s="19"/>
      <c r="C154" s="36" t="s">
        <v>556</v>
      </c>
      <c r="D154" s="36" t="s">
        <v>557</v>
      </c>
      <c r="E154" s="37" t="s">
        <v>558</v>
      </c>
      <c r="F154" s="37" t="s">
        <v>5</v>
      </c>
      <c r="G154" s="37" t="s">
        <v>43</v>
      </c>
      <c r="H154" s="38" t="s">
        <v>559</v>
      </c>
      <c r="I154" s="38" t="s">
        <v>62</v>
      </c>
      <c r="J154" s="39" t="s">
        <v>46</v>
      </c>
      <c r="K154" s="38" t="s">
        <v>47</v>
      </c>
      <c r="L154" s="40" t="s">
        <v>48</v>
      </c>
      <c r="M154" s="38" t="s">
        <v>49</v>
      </c>
      <c r="N154" s="38" t="s">
        <v>113</v>
      </c>
      <c r="O154" s="38" t="s">
        <v>272</v>
      </c>
      <c r="P154" s="40" t="s">
        <v>52</v>
      </c>
      <c r="Q154" s="40" t="s">
        <v>267</v>
      </c>
      <c r="R154" s="38">
        <v>100000</v>
      </c>
      <c r="S154" s="38">
        <v>100000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1">
        <f t="shared" si="4"/>
        <v>0</v>
      </c>
      <c r="Z154" s="40">
        <v>0</v>
      </c>
      <c r="AA154" s="40" t="s">
        <v>65</v>
      </c>
      <c r="AB154" s="34">
        <v>678</v>
      </c>
      <c r="AC154" s="41">
        <v>100</v>
      </c>
      <c r="AD154" s="41">
        <v>0</v>
      </c>
      <c r="AE154" s="42" t="s">
        <v>55</v>
      </c>
      <c r="AF154" s="19"/>
    </row>
    <row r="155" spans="2:32" ht="60.75">
      <c r="B155" s="19"/>
      <c r="C155" s="36" t="s">
        <v>560</v>
      </c>
      <c r="D155" s="36" t="s">
        <v>561</v>
      </c>
      <c r="E155" s="37" t="s">
        <v>562</v>
      </c>
      <c r="F155" s="37" t="s">
        <v>5</v>
      </c>
      <c r="G155" s="37" t="s">
        <v>43</v>
      </c>
      <c r="H155" s="38" t="s">
        <v>563</v>
      </c>
      <c r="I155" s="38" t="s">
        <v>45</v>
      </c>
      <c r="J155" s="39" t="s">
        <v>46</v>
      </c>
      <c r="K155" s="38" t="s">
        <v>47</v>
      </c>
      <c r="L155" s="40" t="s">
        <v>48</v>
      </c>
      <c r="M155" s="38" t="s">
        <v>49</v>
      </c>
      <c r="N155" s="38" t="s">
        <v>113</v>
      </c>
      <c r="O155" s="38" t="s">
        <v>272</v>
      </c>
      <c r="P155" s="40" t="s">
        <v>52</v>
      </c>
      <c r="Q155" s="40" t="s">
        <v>267</v>
      </c>
      <c r="R155" s="38">
        <v>100000</v>
      </c>
      <c r="S155" s="38">
        <v>100000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1">
        <f t="shared" si="4"/>
        <v>0</v>
      </c>
      <c r="Z155" s="40">
        <v>0</v>
      </c>
      <c r="AA155" s="40" t="s">
        <v>65</v>
      </c>
      <c r="AB155" s="34">
        <v>512</v>
      </c>
      <c r="AC155" s="41">
        <v>100</v>
      </c>
      <c r="AD155" s="41">
        <v>0</v>
      </c>
      <c r="AE155" s="42" t="s">
        <v>55</v>
      </c>
      <c r="AF155" s="19"/>
    </row>
    <row r="156" spans="2:32" ht="60.75">
      <c r="B156" s="19"/>
      <c r="C156" s="36" t="s">
        <v>564</v>
      </c>
      <c r="D156" s="36" t="s">
        <v>565</v>
      </c>
      <c r="E156" s="37" t="s">
        <v>566</v>
      </c>
      <c r="F156" s="37" t="s">
        <v>5</v>
      </c>
      <c r="G156" s="37" t="s">
        <v>43</v>
      </c>
      <c r="H156" s="38" t="s">
        <v>477</v>
      </c>
      <c r="I156" s="38" t="s">
        <v>62</v>
      </c>
      <c r="J156" s="39" t="s">
        <v>46</v>
      </c>
      <c r="K156" s="38" t="s">
        <v>47</v>
      </c>
      <c r="L156" s="40" t="s">
        <v>48</v>
      </c>
      <c r="M156" s="38" t="s">
        <v>49</v>
      </c>
      <c r="N156" s="38" t="s">
        <v>113</v>
      </c>
      <c r="O156" s="38" t="s">
        <v>272</v>
      </c>
      <c r="P156" s="40" t="s">
        <v>52</v>
      </c>
      <c r="Q156" s="40" t="s">
        <v>267</v>
      </c>
      <c r="R156" s="38">
        <v>67000</v>
      </c>
      <c r="S156" s="38">
        <v>67000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1">
        <f t="shared" si="4"/>
        <v>0</v>
      </c>
      <c r="Z156" s="40">
        <v>0</v>
      </c>
      <c r="AA156" s="40" t="s">
        <v>65</v>
      </c>
      <c r="AB156" s="34">
        <v>255</v>
      </c>
      <c r="AC156" s="41">
        <v>100</v>
      </c>
      <c r="AD156" s="41">
        <v>0</v>
      </c>
      <c r="AE156" s="42" t="s">
        <v>71</v>
      </c>
      <c r="AF156" s="19"/>
    </row>
    <row r="157" spans="2:32" ht="60.75">
      <c r="B157" s="19"/>
      <c r="C157" s="36" t="s">
        <v>567</v>
      </c>
      <c r="D157" s="36" t="s">
        <v>568</v>
      </c>
      <c r="E157" s="37" t="s">
        <v>569</v>
      </c>
      <c r="F157" s="37" t="s">
        <v>5</v>
      </c>
      <c r="G157" s="37" t="s">
        <v>43</v>
      </c>
      <c r="H157" s="38" t="s">
        <v>249</v>
      </c>
      <c r="I157" s="38" t="s">
        <v>45</v>
      </c>
      <c r="J157" s="39" t="s">
        <v>46</v>
      </c>
      <c r="K157" s="38" t="s">
        <v>47</v>
      </c>
      <c r="L157" s="40" t="s">
        <v>48</v>
      </c>
      <c r="M157" s="38" t="s">
        <v>49</v>
      </c>
      <c r="N157" s="38" t="s">
        <v>113</v>
      </c>
      <c r="O157" s="38" t="s">
        <v>104</v>
      </c>
      <c r="P157" s="40" t="s">
        <v>52</v>
      </c>
      <c r="Q157" s="40" t="s">
        <v>267</v>
      </c>
      <c r="R157" s="38">
        <v>108108.11</v>
      </c>
      <c r="S157" s="38">
        <v>108108.11</v>
      </c>
      <c r="T157" s="38">
        <v>108108.11</v>
      </c>
      <c r="U157" s="38">
        <v>0</v>
      </c>
      <c r="V157" s="38">
        <v>0</v>
      </c>
      <c r="W157" s="38">
        <v>0</v>
      </c>
      <c r="X157" s="38">
        <v>0</v>
      </c>
      <c r="Y157" s="41">
        <f t="shared" si="4"/>
        <v>0</v>
      </c>
      <c r="Z157" s="40">
        <v>0</v>
      </c>
      <c r="AA157" s="40" t="s">
        <v>95</v>
      </c>
      <c r="AB157" s="34">
        <v>27</v>
      </c>
      <c r="AC157" s="41">
        <v>100</v>
      </c>
      <c r="AD157" s="41">
        <v>0</v>
      </c>
      <c r="AE157" s="42" t="s">
        <v>55</v>
      </c>
      <c r="AF157" s="19"/>
    </row>
    <row r="158" spans="2:32" ht="60.75">
      <c r="B158" s="19"/>
      <c r="C158" s="36" t="s">
        <v>570</v>
      </c>
      <c r="D158" s="36" t="s">
        <v>571</v>
      </c>
      <c r="E158" s="37" t="s">
        <v>572</v>
      </c>
      <c r="F158" s="37" t="s">
        <v>5</v>
      </c>
      <c r="G158" s="37" t="s">
        <v>43</v>
      </c>
      <c r="H158" s="38" t="s">
        <v>481</v>
      </c>
      <c r="I158" s="38" t="s">
        <v>45</v>
      </c>
      <c r="J158" s="39" t="s">
        <v>46</v>
      </c>
      <c r="K158" s="38" t="s">
        <v>47</v>
      </c>
      <c r="L158" s="40" t="s">
        <v>48</v>
      </c>
      <c r="M158" s="38" t="s">
        <v>49</v>
      </c>
      <c r="N158" s="38" t="s">
        <v>113</v>
      </c>
      <c r="O158" s="38" t="s">
        <v>272</v>
      </c>
      <c r="P158" s="40" t="s">
        <v>52</v>
      </c>
      <c r="Q158" s="40" t="s">
        <v>267</v>
      </c>
      <c r="R158" s="38">
        <v>100000</v>
      </c>
      <c r="S158" s="38">
        <v>100000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1">
        <f t="shared" si="4"/>
        <v>0</v>
      </c>
      <c r="Z158" s="40">
        <v>0</v>
      </c>
      <c r="AA158" s="40" t="s">
        <v>65</v>
      </c>
      <c r="AB158" s="34">
        <v>484</v>
      </c>
      <c r="AC158" s="41">
        <v>100</v>
      </c>
      <c r="AD158" s="41">
        <v>0</v>
      </c>
      <c r="AE158" s="42" t="s">
        <v>55</v>
      </c>
      <c r="AF158" s="19"/>
    </row>
    <row r="159" spans="2:32" ht="60.75">
      <c r="B159" s="19"/>
      <c r="C159" s="36" t="s">
        <v>573</v>
      </c>
      <c r="D159" s="36" t="s">
        <v>574</v>
      </c>
      <c r="E159" s="37" t="s">
        <v>575</v>
      </c>
      <c r="F159" s="37" t="s">
        <v>5</v>
      </c>
      <c r="G159" s="37" t="s">
        <v>43</v>
      </c>
      <c r="H159" s="38" t="s">
        <v>485</v>
      </c>
      <c r="I159" s="38" t="s">
        <v>45</v>
      </c>
      <c r="J159" s="39" t="s">
        <v>46</v>
      </c>
      <c r="K159" s="38" t="s">
        <v>47</v>
      </c>
      <c r="L159" s="40" t="s">
        <v>48</v>
      </c>
      <c r="M159" s="38" t="s">
        <v>49</v>
      </c>
      <c r="N159" s="38" t="s">
        <v>113</v>
      </c>
      <c r="O159" s="38" t="s">
        <v>272</v>
      </c>
      <c r="P159" s="40" t="s">
        <v>52</v>
      </c>
      <c r="Q159" s="40" t="s">
        <v>267</v>
      </c>
      <c r="R159" s="38">
        <v>100000</v>
      </c>
      <c r="S159" s="38">
        <v>100000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1">
        <f t="shared" si="4"/>
        <v>0</v>
      </c>
      <c r="Z159" s="40">
        <v>0</v>
      </c>
      <c r="AA159" s="40" t="s">
        <v>65</v>
      </c>
      <c r="AB159" s="34">
        <v>418</v>
      </c>
      <c r="AC159" s="41">
        <v>100</v>
      </c>
      <c r="AD159" s="41">
        <v>0</v>
      </c>
      <c r="AE159" s="42" t="s">
        <v>71</v>
      </c>
      <c r="AF159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Jesús Solís Zavala</cp:lastModifiedBy>
  <cp:lastPrinted>2013-06-05T18:06:43Z</cp:lastPrinted>
  <dcterms:created xsi:type="dcterms:W3CDTF">2009-03-25T01:44:41Z</dcterms:created>
  <dcterms:modified xsi:type="dcterms:W3CDTF">2017-11-03T20:54:28Z</dcterms:modified>
  <cp:category/>
  <cp:version/>
  <cp:contentType/>
  <cp:contentStatus/>
</cp:coreProperties>
</file>