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345" windowHeight="4575" tabRatio="829" activeTab="1"/>
  </bookViews>
  <sheets>
    <sheet name="Portada" sheetId="1" r:id="rId1"/>
    <sheet name="ReporteTrimestral" sheetId="2" r:id="rId2"/>
  </sheets>
  <definedNames>
    <definedName name="_xlnm.Print_Area" localSheetId="0">Portada!$B$2:$N$14</definedName>
    <definedName name="_xlnm.Print_Area" localSheetId="1">ReporteTrimestral!$B$2:$AE$85</definedName>
    <definedName name="_xlnm.Print_Titles" localSheetId="1">ReporteTrimestral!$1:$11</definedName>
  </definedNames>
  <calcPr calcId="144525"/>
</workbook>
</file>

<file path=xl/calcChain.xml><?xml version="1.0" encoding="utf-8"?>
<calcChain xmlns="http://schemas.openxmlformats.org/spreadsheetml/2006/main">
  <c r="Y83" i="2" l="1"/>
  <c r="Y82" i="2"/>
  <c r="Y81" i="2"/>
  <c r="Y80" i="2"/>
  <c r="Y79" i="2"/>
  <c r="Y78" i="2"/>
  <c r="Y77" i="2"/>
  <c r="Y76" i="2"/>
  <c r="Y75" i="2"/>
  <c r="Y74" i="2"/>
  <c r="Y73" i="2"/>
  <c r="Y72" i="2"/>
  <c r="Y71" i="2"/>
  <c r="Y70" i="2"/>
  <c r="Y69" i="2"/>
  <c r="Y68" i="2"/>
  <c r="Y67" i="2"/>
  <c r="Y66" i="2"/>
  <c r="Y65" i="2"/>
  <c r="Y64" i="2"/>
  <c r="Y63" i="2"/>
  <c r="Y62" i="2"/>
  <c r="Y61" i="2"/>
  <c r="Y60" i="2"/>
  <c r="Y59" i="2"/>
  <c r="Y58" i="2"/>
  <c r="Y57" i="2"/>
  <c r="Y56" i="2"/>
  <c r="Y55" i="2"/>
  <c r="Y54" i="2"/>
  <c r="Y53" i="2"/>
  <c r="Y52" i="2"/>
  <c r="Y51" i="2"/>
  <c r="Y50" i="2"/>
  <c r="Y49" i="2"/>
  <c r="Y48" i="2"/>
  <c r="Y47" i="2"/>
  <c r="Y46" i="2"/>
  <c r="Y45" i="2"/>
  <c r="Y44" i="2"/>
  <c r="Y43" i="2"/>
  <c r="Y42" i="2"/>
  <c r="Y41" i="2"/>
  <c r="Y40" i="2"/>
  <c r="Y39" i="2"/>
  <c r="Y38" i="2"/>
  <c r="Y37" i="2"/>
  <c r="Y36" i="2"/>
  <c r="Y35" i="2"/>
  <c r="Y34" i="2"/>
  <c r="Y33" i="2"/>
  <c r="Y32" i="2"/>
  <c r="Y31" i="2"/>
  <c r="Y30" i="2"/>
  <c r="Y29" i="2"/>
  <c r="Y28" i="2"/>
  <c r="Y27" i="2"/>
  <c r="Y26" i="2"/>
  <c r="Y25" i="2"/>
  <c r="Y24" i="2"/>
  <c r="Y23" i="2"/>
  <c r="Y22" i="2"/>
  <c r="Y21" i="2"/>
  <c r="Y20" i="2"/>
  <c r="Y19" i="2"/>
  <c r="Y18" i="2"/>
  <c r="Y17" i="2"/>
  <c r="Y16" i="2"/>
  <c r="Y15" i="2"/>
  <c r="Y14" i="2"/>
  <c r="Y13" i="2"/>
  <c r="Y12" i="2"/>
  <c r="Y11" i="2"/>
</calcChain>
</file>

<file path=xl/sharedStrings.xml><?xml version="1.0" encoding="utf-8"?>
<sst xmlns="http://schemas.openxmlformats.org/spreadsheetml/2006/main" count="1282" uniqueCount="292">
  <si>
    <t>Informes sobre la Situación Económica, las Finanzas Públicas y la Deuda Pública</t>
  </si>
  <si>
    <t xml:space="preserve">      Primer Trimestre    2018</t>
  </si>
  <si>
    <t>Proyectos Reportados</t>
  </si>
  <si>
    <t>Municipios Reportados</t>
  </si>
  <si>
    <t>Total de Municipios</t>
  </si>
  <si>
    <t>Guanajuato</t>
  </si>
  <si>
    <t xml:space="preserve"> Informes sobre la Situación Económica, las Finanzas Públicas y la Deuda Pública</t>
  </si>
  <si>
    <t>Total: 73</t>
  </si>
  <si>
    <t>Información General del Proyecto</t>
  </si>
  <si>
    <t>Avance Financiero</t>
  </si>
  <si>
    <t>Avance Físico</t>
  </si>
  <si>
    <t>Observaciones</t>
  </si>
  <si>
    <t>Clave del Proyecto</t>
  </si>
  <si>
    <t>Nombre del Proyecto</t>
  </si>
  <si>
    <t>Número de Proyecto</t>
  </si>
  <si>
    <t>Entidad</t>
  </si>
  <si>
    <t>Municipio</t>
  </si>
  <si>
    <t>Localidad</t>
  </si>
  <si>
    <t>Ámbito</t>
  </si>
  <si>
    <t>Tipo de Recurso</t>
  </si>
  <si>
    <t>Programa Fondo Convenio</t>
  </si>
  <si>
    <t>Programa Fondo Convenio - Específico</t>
  </si>
  <si>
    <t>Ramo</t>
  </si>
  <si>
    <t>Institución Ejecutora</t>
  </si>
  <si>
    <t>Tipo de Proyecto</t>
  </si>
  <si>
    <t>Estatus</t>
  </si>
  <si>
    <t>Ciclo Recurso</t>
  </si>
  <si>
    <t>Presupuesto</t>
  </si>
  <si>
    <t>Modificado</t>
  </si>
  <si>
    <t>Recaudado (Ministrado)</t>
  </si>
  <si>
    <t>Comprometido</t>
  </si>
  <si>
    <t>Devengado</t>
  </si>
  <si>
    <t>Ejercido</t>
  </si>
  <si>
    <t>Pagado</t>
  </si>
  <si>
    <t>% Avance</t>
  </si>
  <si>
    <t>Reintegro</t>
  </si>
  <si>
    <t>Unidad de Medida</t>
  </si>
  <si>
    <t>Población</t>
  </si>
  <si>
    <t>Avance Anual</t>
  </si>
  <si>
    <t>% Avance Acumulado</t>
  </si>
  <si>
    <t>GUA13180101068300</t>
  </si>
  <si>
    <t>Computadora Laptop Marca Dell Latitude E558 Inte</t>
  </si>
  <si>
    <t>I0004.C19A.1</t>
  </si>
  <si>
    <t>Irapuato</t>
  </si>
  <si>
    <t>Cobertura municipal</t>
  </si>
  <si>
    <t/>
  </si>
  <si>
    <t>Aportaciones Federales</t>
  </si>
  <si>
    <t>I005 FORTAMUN</t>
  </si>
  <si>
    <t>33-Aportaciones Federales para Entidades Federativas y Municipios</t>
  </si>
  <si>
    <t>DIRECCION DE INVERSIONES PUBLICAS</t>
  </si>
  <si>
    <t>Otros Proyectos</t>
  </si>
  <si>
    <t>En Ejecución</t>
  </si>
  <si>
    <t>2013</t>
  </si>
  <si>
    <t>Computadoras</t>
  </si>
  <si>
    <t xml:space="preserve">Financiera:  / Física:  / Registro:  </t>
  </si>
  <si>
    <t>GUA15160400813146</t>
  </si>
  <si>
    <t>Urbanizacion De La Av Del Carrizal Tramo: Las Haciendas A Blvd Solidaridad En La Col Haciendas Del Carrizal</t>
  </si>
  <si>
    <t>ISM-SE-0177-15-001</t>
  </si>
  <si>
    <t>DIRECCION GENERAL DE OBRAS PÚBLICAS</t>
  </si>
  <si>
    <t>Urbanización</t>
  </si>
  <si>
    <t>2015</t>
  </si>
  <si>
    <t>Otros</t>
  </si>
  <si>
    <t>GUA15170401046160</t>
  </si>
  <si>
    <t>1ra Etapa De La Empliacion De Las Oficinas De Las Direcciones De Area De La Direccion General De Obras Publicas En El Complejo Siglo Xxi</t>
  </si>
  <si>
    <t>FFM-EG-0685-15-038</t>
  </si>
  <si>
    <t>DIRECCION GENERAL DE OBRA PUBLICA</t>
  </si>
  <si>
    <t>GUA15170401046229</t>
  </si>
  <si>
    <t>Proyecto Ejecutivo De Puente Vehicular Sobre El Rio Silao Ubicado En El Camino A Villa De Irapuato</t>
  </si>
  <si>
    <t>FFM-SI-1023-15-035</t>
  </si>
  <si>
    <t>GUA15170401046350</t>
  </si>
  <si>
    <t xml:space="preserve">Proyecto Ejecutivo De Puente Vehicular Sobre El Canal De Riego Ubicado En El Camino A La Com. De San Roque </t>
  </si>
  <si>
    <t>FFM-SI-1023-15-036</t>
  </si>
  <si>
    <t>GUA15180101066266</t>
  </si>
  <si>
    <t>Proyecto Ejecutivo Para La 3ra Etapa Del Mega Parque Vasco De Quiroga</t>
  </si>
  <si>
    <t>FFM-5D-1527-15-041</t>
  </si>
  <si>
    <t>GUA16160300731148</t>
  </si>
  <si>
    <t>Construccion De Barda Perimetral Del Rastro Municipal</t>
  </si>
  <si>
    <t>FFM-EG-1586-16-022</t>
  </si>
  <si>
    <t>DIRECCION GENERAL DE OBRAS PUBLICAS</t>
  </si>
  <si>
    <t>2016</t>
  </si>
  <si>
    <t>GUA16160400811976</t>
  </si>
  <si>
    <t>Servicios De Liberacion De Derecho De Via Para La Urbanizacion Del Camino Rural Tramo: Com Cañada De La Muerte A Com. Encino Del Copal Y Urb Av. San Cayetano De Luna, Tramo: Blvd Solidaridad -Puente S</t>
  </si>
  <si>
    <t>FFM-SE-3297-16-027</t>
  </si>
  <si>
    <t>Estudio de preinversión</t>
  </si>
  <si>
    <t>GUA16160400812745</t>
  </si>
  <si>
    <t>Const 3 Carril Av. Manuel Gomez Morin Tramo: Division Del Norte A Heroes De Nacozari Col Las Eras</t>
  </si>
  <si>
    <t xml:space="preserve">ITS-SE-0466-16-004 </t>
  </si>
  <si>
    <t>Metros Cuadrados</t>
  </si>
  <si>
    <t>GUA16170100834367</t>
  </si>
  <si>
    <t>Servicios De Control De Calidad: Bacheo Aislado Av Insurgentes, Cuerpo Poniente Ave Insurgentes, Cuerpo Oriente Av Insurgentes Its-16-005, Urb Calle Justo Sierra Its-16-002, Const 3er Nivel Av. Manuel</t>
  </si>
  <si>
    <t>FFM-SUPCAL-0958-16-002</t>
  </si>
  <si>
    <t>OBRA PUBLICA</t>
  </si>
  <si>
    <t>GUA16170200885227</t>
  </si>
  <si>
    <t>Mantenimiento, Rehabilitacion Y Mejoramiento De Guarniciones Banquetas Y Camellones En Diversas Vailidades Primarias En La Zona Urbana De La Ciudad De Irapuato Gto</t>
  </si>
  <si>
    <t>FFM-SE-0978-16-060</t>
  </si>
  <si>
    <t>GUA16170200886217</t>
  </si>
  <si>
    <t>1a. Etapa De Mega Parque Vasco De Quiroga</t>
  </si>
  <si>
    <t>ITS-5D-0050-16-018</t>
  </si>
  <si>
    <t>Financiera:  / Física:  / Registro: SISTEMA: Pasa al siguiente nivel.</t>
  </si>
  <si>
    <t>GUA16170200886771</t>
  </si>
  <si>
    <t>Construccion Sal De Espera, Modulo De Sanitarios Y Adeucacion Andador Reverte Mexicano Con Acceso Restringido Para Emergencias En El Tramo De Av. Guerrero A Calle Rodolfo Gaona</t>
  </si>
  <si>
    <t>ITS-5D-0050-16-020</t>
  </si>
  <si>
    <t>Salud</t>
  </si>
  <si>
    <t>GUA16170200904425</t>
  </si>
  <si>
    <t>Proyecto Ejecutivo Para La Rehabilitacion Y Adecuacion De Parques Vecinales En Las Colonias Residencial Floresta, San Joaquin 2da Seccion, Valle De Las Flores, Balcones Floresta Y Los Principes.</t>
  </si>
  <si>
    <t>RM-5D-0978-17-027</t>
  </si>
  <si>
    <t>GUA16170401047642</t>
  </si>
  <si>
    <t>Construccion De Cuarto Para Los Desechos Organicos En El Rastro Municipal</t>
  </si>
  <si>
    <t>FFM-EG-3629-16-062</t>
  </si>
  <si>
    <t>GUA16180101066251</t>
  </si>
  <si>
    <t>Equipamiento En Parque Vecinal En El Fraccionamiento Las Brisas</t>
  </si>
  <si>
    <t>FFM-5D-1491-16-063</t>
  </si>
  <si>
    <t>GUA16180101066254</t>
  </si>
  <si>
    <t>Habilitacion Estacionamiento Inforum</t>
  </si>
  <si>
    <t>FFM-EG-0695-16-064</t>
  </si>
  <si>
    <t>Metros</t>
  </si>
  <si>
    <t>GUA16180101066264</t>
  </si>
  <si>
    <t>Plan De Modernización De Infraestructura Al Mercado Vicente Guerrero En Irapuato Gto (2da Estapa)</t>
  </si>
  <si>
    <t>FFM-EG-3857-15-040</t>
  </si>
  <si>
    <t>GUA17170200884231</t>
  </si>
  <si>
    <t xml:space="preserve">Reparacion De Estructura Por Siniestro En El Mercado Hidalgo </t>
  </si>
  <si>
    <t>FFM-EG-1728-17-005</t>
  </si>
  <si>
    <t>2017</t>
  </si>
  <si>
    <t>GUA17170200884240</t>
  </si>
  <si>
    <t>Servicios De Verificacion, Control De Calidad En: Modernizacion De La 4ta Etapa Salida A Salamanca.</t>
  </si>
  <si>
    <t>FFM-SUPCAL-3114-17-002</t>
  </si>
  <si>
    <t>GUA17170200904342</t>
  </si>
  <si>
    <t>Complemento Del Puente Peatonal Para Liberar El Rio Guanajuato De La Calle Villahermosa De La Col. Jardines De La Hda A La Calle Fuente Barroca De La Col. Las Fuentes (Accesos Y Rampas)</t>
  </si>
  <si>
    <t>FFM-SI-0383-17-009</t>
  </si>
  <si>
    <t>GUA17170200904346</t>
  </si>
  <si>
    <t>Rehabilitacion De Camino Rural En La Comunidad Lo De Sierra  Del Km 6 880 Al 6 920</t>
  </si>
  <si>
    <t>FFM-UB-0259-17-013</t>
  </si>
  <si>
    <t>GUA17170200904347</t>
  </si>
  <si>
    <t>Rehabilitacion Del Camino Rural Tramo En La Comunidad Ojo De Agua De Bermudez Del Km 9 244.58 Al 9 304.58</t>
  </si>
  <si>
    <t>FFM-UB-0514-17-014</t>
  </si>
  <si>
    <t>GUA17170200904349</t>
  </si>
  <si>
    <t>Rehabilitacion Del Camino A La Comunidad De Comederito Del Km 0 000 Al Km 0 100</t>
  </si>
  <si>
    <t>FFM-UB-1999-17-015</t>
  </si>
  <si>
    <t>GUA17170300953787</t>
  </si>
  <si>
    <t>Urbanizacion De La Av. San Cayetano De Luna  Tramo: De Blvd. Solidaridad A Acceso Fracc. El Encanto</t>
  </si>
  <si>
    <t>ITS-SE-0177-17-013</t>
  </si>
  <si>
    <t>GUA17170300953799</t>
  </si>
  <si>
    <t>Rehabilitacion De Salon De Usos Multiples Y Box En La Unidad Deportiva Sur.</t>
  </si>
  <si>
    <t>ITS-SL-0368-17-017</t>
  </si>
  <si>
    <t>GUA17170300953826</t>
  </si>
  <si>
    <t>Construccion De Modulos Sanitarios En La Unidad Deportiva Sur</t>
  </si>
  <si>
    <t>ITS-SL-2559-17-019</t>
  </si>
  <si>
    <t>GUA17170401042318</t>
  </si>
  <si>
    <t>Equipamiento En Parque Vecinal En La Colonia San Joaquin 2da Seccion</t>
  </si>
  <si>
    <t>FFM-5D-0239-17-041</t>
  </si>
  <si>
    <t>Equipamiento</t>
  </si>
  <si>
    <t>GUA17170401042323</t>
  </si>
  <si>
    <t>Equipamiento En Parque Vecinal En La Colonia Los Principes</t>
  </si>
  <si>
    <t>FFM-5D-1415-17-039</t>
  </si>
  <si>
    <t>GUA17170401042336</t>
  </si>
  <si>
    <t>Equipamiento En Parque Vecinal En El Fraccionamiento Villa El Dorado</t>
  </si>
  <si>
    <t>FFM-5D-1466-17-040</t>
  </si>
  <si>
    <t>GUA17170401042339</t>
  </si>
  <si>
    <t>Equipamiento En Parque Vecinal En El Fraccionamiento Campestre Las Flores</t>
  </si>
  <si>
    <t>FFM-5D-1812-17-035</t>
  </si>
  <si>
    <t>GUA17170401042346</t>
  </si>
  <si>
    <t>Equipamiento En  Parque Vecinal En La Colonia Haciendas Del Carrizal</t>
  </si>
  <si>
    <t>FFM-5D-2559-17-055</t>
  </si>
  <si>
    <t>GUA17170401042360</t>
  </si>
  <si>
    <t>Equipamiento En Parque Vecinal En El Fraccionamiento Gavia/Bosques</t>
  </si>
  <si>
    <t>FFM-5D-3323-17-045</t>
  </si>
  <si>
    <t>GUA17170401042380</t>
  </si>
  <si>
    <t>Construccion De Gavetas Adulto Y Gavetas Osario En El Panteon De Aldama</t>
  </si>
  <si>
    <t>FFM-EG-1083-17-023</t>
  </si>
  <si>
    <t>GUA17170401042392</t>
  </si>
  <si>
    <t>Construccion De Gavetas Aulto Y Gavetas Osarrio En El Panteon Municipal De Irapuato</t>
  </si>
  <si>
    <t>FFM-EG-1083-17-024</t>
  </si>
  <si>
    <t>GUA17170401042568</t>
  </si>
  <si>
    <t>Proyecto Ejecutivo Del Distribuidor Vial A Nivel De La Megabandera</t>
  </si>
  <si>
    <t>FFM-SE-1091-17-052</t>
  </si>
  <si>
    <t>GUA17170401042603</t>
  </si>
  <si>
    <t>Proyecto Ejecutivo Para La Urbanizacion De La Calle Millan En El Tramo De La Calle Italia A La Calle Palermo De La Colonia Roma</t>
  </si>
  <si>
    <t xml:space="preserve"> FFM-SE-3629-17-059</t>
  </si>
  <si>
    <t>GUA17170401042622</t>
  </si>
  <si>
    <t xml:space="preserve">Estudio De Mecanica De Suelos Y Diseño De  Pavimentos De La Calle Violeta Interconexion Con La Calle Madreselva, Colonia Campestre De Las Flores, Estudio De Mecanica De Suelos Y Diseño De Pavimentos </t>
  </si>
  <si>
    <t>FFM-SE-3746-17-050</t>
  </si>
  <si>
    <t>GUA17170401042636</t>
  </si>
  <si>
    <t>Proyecto Ejecutivo Para La Urbanizacion De La Calle Lateral Al Mega Parque</t>
  </si>
  <si>
    <t>FFM-SE-3857-17-029</t>
  </si>
  <si>
    <t>GUA17170401042667</t>
  </si>
  <si>
    <t>Elaboracion De Memoria De Calculo Para El Estudio Costo Beneficio De El Blvd Solidaridad 2da Estapa, Estudio Costo Beneficio Para El Proyecto Denominado Modernizacion Del Tercer Cinturon Vial De La Ci</t>
  </si>
  <si>
    <t>FFM-SI-3675-17-047</t>
  </si>
  <si>
    <t>GUA17170401042700</t>
  </si>
  <si>
    <t>Proyecto Geometrico De Urbanizacion Y Modernizacion Integral Del 3er Cinturon En Vialidades: Blvd Gustavo Diaz Ordaz En El Tramo: Av 1ero De Mayo Al Bvl Lazaro Cardenas, Bvld Lazaro Cardenas En El Tra</t>
  </si>
  <si>
    <t>ODM-SI-1670-16-002</t>
  </si>
  <si>
    <t>GUA17170401042727</t>
  </si>
  <si>
    <t>Rehabilitacion De La Zona Externa De La Estancia Del Dif Hasta El Hospital General En Viveros Revolucion</t>
  </si>
  <si>
    <t>ITS-5D-0050-17-025</t>
  </si>
  <si>
    <t>GUA17170401042738</t>
  </si>
  <si>
    <t>Rehabilitacion De Parque Vecinal En El Fraccionamiento Las Carmelitas</t>
  </si>
  <si>
    <t>ITS-5D-1103-17-014</t>
  </si>
  <si>
    <t>GUA17170401042746</t>
  </si>
  <si>
    <t>Rehabilitacion De Alberca En La Unidad Deportiva Sur</t>
  </si>
  <si>
    <t>ITS-SL-0476-17-018</t>
  </si>
  <si>
    <t>Deporte</t>
  </si>
  <si>
    <t>GUA17170401042755</t>
  </si>
  <si>
    <t>Rehabilitacion De Modulo No 9 Subestacion Electrica Y Alimentacion A Tableros En La Unidad Deportiva Sur</t>
  </si>
  <si>
    <t>ITS-SL-1323-17-006</t>
  </si>
  <si>
    <t>GUA17170401042759</t>
  </si>
  <si>
    <t>Construccion De Alumbrado De Cancha De Futbol Uruguayo En La Unidad Deportiva Sur</t>
  </si>
  <si>
    <t>ITS-SL-3857-17-031</t>
  </si>
  <si>
    <t>GUA17180101066268</t>
  </si>
  <si>
    <t>2da Etapa Del Centro De Integracion Policial (Cipol)</t>
  </si>
  <si>
    <t>FFM-RG-1323-17-030</t>
  </si>
  <si>
    <t>GUA17180101066275</t>
  </si>
  <si>
    <t>Equipamiento En Parque Vecinal En El Fraccionamiento Villa Esmeralda</t>
  </si>
  <si>
    <t>FFM-5D-0004-17-032</t>
  </si>
  <si>
    <t>GUA17180101066278</t>
  </si>
  <si>
    <t>Equipamiento En Parque Vecinal En El Fracc. Las Palmas</t>
  </si>
  <si>
    <t>FFM-5D-0368-17-033</t>
  </si>
  <si>
    <t>GUA17180101066281</t>
  </si>
  <si>
    <t>Equipamiento En Parque Vecinal En El Fraccionamiento Valle De Las Flores Ii</t>
  </si>
  <si>
    <t>FFM-5D-0609-17-034</t>
  </si>
  <si>
    <t>GUA17180101066285</t>
  </si>
  <si>
    <t>Equipamiento En Parque Vecinal En La U.H. Laboratorio Cfe/Infiernillo</t>
  </si>
  <si>
    <t>FFM-5D-0685-17-036</t>
  </si>
  <si>
    <t>GUA17180101066291</t>
  </si>
  <si>
    <t>Servicios De Liberacion De Derecho De Via Para La Urbanizacion De La Calle Que Da Acceso A Donde Se Petende Construir Una Unidad De Salud Umaps En La Localidad Lo De Juarez</t>
  </si>
  <si>
    <t>FFM-SE-2464-17-048</t>
  </si>
  <si>
    <t>GUA17180101066301</t>
  </si>
  <si>
    <t xml:space="preserve">Proyecto Ejecutivo De La Interseccion Del Blvd Las Plazas Con La Av Guerrero </t>
  </si>
  <si>
    <t>FFM-SE-3629-17-051</t>
  </si>
  <si>
    <t>GUA17180101066315</t>
  </si>
  <si>
    <t>Rehabilitacion Del Puente Villas Sobre El Rio Silao Lado Izquierdo</t>
  </si>
  <si>
    <t>FFM-SI-0002-17-057</t>
  </si>
  <si>
    <t>GUA17180101066354</t>
  </si>
  <si>
    <t>Proyecto Ejecutivo De La Interseccion De La Av. Guerrero Con La Av. De La Reforma Y Escuela Medico Militar</t>
  </si>
  <si>
    <t>FFM-SI-1091-17-061</t>
  </si>
  <si>
    <t>GUA17180101066362</t>
  </si>
  <si>
    <t xml:space="preserve">Proyecto Ejecutivo De Las Gasas De Conexión De La Carretera Federal No. 45 Con La Com. El Copal Y Lo De Juarez, Proyecto Ejecutivo Del Acceso Al Copal -Cetac Y Del Tramo A La Universidad </t>
  </si>
  <si>
    <t>FFM-SI-1000-17-064</t>
  </si>
  <si>
    <t>GUA17180101066370</t>
  </si>
  <si>
    <t xml:space="preserve">Proyecto Ejecutivo De La Interseccion Del Blvd Arandas Con La Avenida Estrella, Proyecto Ejecutivo De La Interseccion Del Blvd Arandas Con La Avenida España, Proyecto Ejecutivo De La </t>
  </si>
  <si>
    <t>FFM-SI-0259-17-065</t>
  </si>
  <si>
    <t>GUA17180101066379</t>
  </si>
  <si>
    <t>Construccion De Elemento Iconico /Totem) En Diversos Puntos De La Ciudad</t>
  </si>
  <si>
    <t>FFM-5D-2919-17-066</t>
  </si>
  <si>
    <t>GUA17180101066382</t>
  </si>
  <si>
    <t xml:space="preserve">Levantamiento Topografico General Del Predio Denominado Relleno Sanitario Del Municipio De Irapuato </t>
  </si>
  <si>
    <t>FFM-S5-0702-17-067</t>
  </si>
  <si>
    <t>GUA17180101066387</t>
  </si>
  <si>
    <t>Estudio De Asignacion De Transito Para La Vialidad Prolongacion Division Del Norte</t>
  </si>
  <si>
    <t>FFM-SI-1091-17-068</t>
  </si>
  <si>
    <t>GUA17180101066400</t>
  </si>
  <si>
    <t>Colocacion De Reja Perimetral En Inforum Colindancia Con Vialidad Nueva Crit</t>
  </si>
  <si>
    <t>FFM-EG-0446-17-072</t>
  </si>
  <si>
    <t>GUA17180101068266</t>
  </si>
  <si>
    <t>Impresora Ticket Epson Tmt88v-084 Termica</t>
  </si>
  <si>
    <t>I0007.C3A1</t>
  </si>
  <si>
    <t>DIR.INNOVACION Y PROCESOS GUBERNAMENTALES</t>
  </si>
  <si>
    <t>Mobiliario y equipo</t>
  </si>
  <si>
    <t>GUA17180101068271</t>
  </si>
  <si>
    <t>Sofware Tecnico Integ Y Uso Base De Datos</t>
  </si>
  <si>
    <t>I0025.C13A1</t>
  </si>
  <si>
    <t>DIRECCION DE POLICIA MUNICIPAL</t>
  </si>
  <si>
    <t>Seguridad</t>
  </si>
  <si>
    <t>GUA17180101068274</t>
  </si>
  <si>
    <t>Desbrozadora Stihl Fs-250 Con Disco De Dos Puntas Y Accesorios</t>
  </si>
  <si>
    <t>DIRECCION GENERAL DE DESARROLLO SOCIAL Y HUMANO</t>
  </si>
  <si>
    <t>Maquinaria y equipo</t>
  </si>
  <si>
    <t>GUA17180101068279</t>
  </si>
  <si>
    <t>Tableta Acer Sw-011-11cs 2gb</t>
  </si>
  <si>
    <t>GUA17180101068285</t>
  </si>
  <si>
    <t>No Break Apc 650 Va 390w 24h Negro</t>
  </si>
  <si>
    <t>GUA17180101068290</t>
  </si>
  <si>
    <t xml:space="preserve">Adq De Juegos Infantiles </t>
  </si>
  <si>
    <t>E1401.C1A2</t>
  </si>
  <si>
    <t>DIRECCION DE MANTENIMIENTO E IMAGEN URBANA.</t>
  </si>
  <si>
    <t>GUA18180101068141</t>
  </si>
  <si>
    <t>Trabajos Complementarios En Parque Vecinal En La Col. San Isidro</t>
  </si>
  <si>
    <t>FFM-5D-0685-18-001</t>
  </si>
  <si>
    <t>2018</t>
  </si>
  <si>
    <t>GUA18180101068183</t>
  </si>
  <si>
    <t>Trabajos Complementarios En Parque Vecinal U.H. Infonavit Cobos Sevilla</t>
  </si>
  <si>
    <t>FFM-5D-0443-18-002</t>
  </si>
  <si>
    <t>GUA18180101068195</t>
  </si>
  <si>
    <t xml:space="preserve">Trabajos Complementarios En Parque Vecinal En La Colonia Primero De Mayo; Rehabilitacion De Paque Vecinal En El Fraccionamiento Valle Verde Manantiales; Trabajo Complementarios En Parque Vecinal Col. </t>
  </si>
  <si>
    <t>FFM-5D-3901-18-003</t>
  </si>
  <si>
    <t>GUA18180101068251</t>
  </si>
  <si>
    <t>FFM-5D-3097-18-004</t>
  </si>
  <si>
    <t>GUA18180101068261</t>
  </si>
  <si>
    <t>Proyecto Ejecutivo De La Interseccion De Paseo Solidaridad Con El Cuarto Cinturon "Mariano J Garcia"</t>
  </si>
  <si>
    <t>FFM-SI-1091-18-005</t>
  </si>
  <si>
    <t>GUA18180101068293</t>
  </si>
  <si>
    <t>Trio De Maniqui Demostradores Afectados Por Las Drogas</t>
  </si>
  <si>
    <t>I0014.C5A2</t>
  </si>
  <si>
    <t>DIRECCION DE SALUD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</si>
</sst>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8" formatCode="&quot;$&quot;#,##0"/>
    <numFmt numFmtId="169" formatCode="&quot;&quot;#,##0"/>
  </numFmts>
  <fonts count="34">
    <font>
      <sz val="10"/>
      <name val="Adobe Caslon Pro"/>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dobe Caslon Pro"/>
      <family val="1"/>
    </font>
    <font>
      <b/>
      <sz val="10"/>
      <name val="Soberana Sans"/>
      <family val="3"/>
    </font>
    <font>
      <b/>
      <sz val="12"/>
      <name val="Soberana Titular"/>
      <family val="3"/>
    </font>
    <font>
      <b/>
      <sz val="16"/>
      <name val="Soberana Titular"/>
      <family val="3"/>
    </font>
    <font>
      <b/>
      <sz val="12"/>
      <color indexed="23"/>
      <name val="Soberana Titular"/>
      <family val="3"/>
    </font>
    <font>
      <b/>
      <sz val="10"/>
      <name val="Adobe Caslon Pro"/>
      <family val="1"/>
    </font>
    <font>
      <sz val="14"/>
      <name val="Adobe Caslon Pro"/>
      <family val="1"/>
    </font>
    <font>
      <sz val="10"/>
      <name val="Soberana Sans"/>
      <family val="3"/>
    </font>
    <font>
      <b/>
      <sz val="12"/>
      <name val="Soberana Sans"/>
      <family val="3"/>
    </font>
    <font>
      <sz val="12"/>
      <name val="Soberana Sans"/>
      <family val="3"/>
    </font>
    <font>
      <b/>
      <sz val="16"/>
      <color indexed="23"/>
      <name val="Trajan Pro"/>
      <family val="1"/>
    </font>
    <font>
      <b/>
      <sz val="16"/>
      <color indexed="9"/>
      <name val="Trajan Pro"/>
      <family val="1"/>
    </font>
    <font>
      <b/>
      <sz val="14"/>
      <name val="Soberana Titular"/>
      <family val="3"/>
    </font>
    <font>
      <b/>
      <sz val="16"/>
      <color indexed="10"/>
      <name val="Trajan Pro"/>
      <family val="1"/>
    </font>
    <font>
      <b/>
      <sz val="48"/>
      <color indexed="23"/>
      <name val="Trajan Pro"/>
      <family val="1"/>
    </font>
    <font>
      <sz val="12"/>
      <name val="Adobe Caslon Pro"/>
      <family val="1"/>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7E4BC"/>
        <bgColor indexed="64"/>
      </patternFill>
    </fill>
    <fill>
      <patternFill patternType="solid">
        <fgColor rgb="FFC00000"/>
        <bgColor indexed="64"/>
      </patternFill>
    </fill>
    <fill>
      <patternFill patternType="solid">
        <fgColor rgb="FFFFFFFF"/>
        <bgColor indexed="64"/>
      </patternFill>
    </fill>
    <fill>
      <patternFill patternType="solid">
        <fgColor rgb="FF7F7F7F"/>
        <bgColor indexed="64"/>
      </patternFill>
    </fill>
    <fill>
      <patternFill patternType="solid">
        <fgColor rgb="FFA5A5A5"/>
        <bgColor indexed="64"/>
      </patternFill>
    </fill>
    <fill>
      <patternFill patternType="solid">
        <fgColor rgb="FFBFBFBF"/>
        <bgColor indexed="64"/>
      </patternFill>
    </fill>
    <fill>
      <patternFill patternType="solid">
        <fgColor rgb="FFD8D8D8"/>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tted">
        <color rgb="FF969696"/>
      </bottom>
      <diagonal/>
    </border>
    <border>
      <left style="thick">
        <color rgb="FFD8D8D8"/>
      </left>
      <right style="thick">
        <color rgb="FFD8D8D8"/>
      </right>
      <top style="thick">
        <color rgb="FFD8D8D8"/>
      </top>
      <bottom style="thick">
        <color rgb="FFD8D8D8"/>
      </bottom>
      <diagonal/>
    </border>
    <border>
      <left/>
      <right style="medium">
        <color rgb="FFF2F2F2"/>
      </right>
      <top/>
      <bottom style="medium">
        <color rgb="FFF2F2F2"/>
      </bottom>
      <diagonal/>
    </border>
    <border>
      <left/>
      <right/>
      <top/>
      <bottom style="medium">
        <color rgb="FFF2F2F2"/>
      </bottom>
      <diagonal/>
    </border>
    <border>
      <left style="medium">
        <color rgb="FFF2F2F2"/>
      </left>
      <right/>
      <top/>
      <bottom/>
      <diagonal/>
    </border>
    <border>
      <left style="medium">
        <color rgb="FFF2F2F2"/>
      </left>
      <right/>
      <top/>
      <bottom style="medium">
        <color rgb="FFF2F2F2"/>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right/>
      <top style="dotted">
        <color rgb="FF969696"/>
      </top>
      <bottom style="dotted">
        <color rgb="FF969696"/>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cellStyleXfs>
  <cellXfs count="56">
    <xf numFmtId="0" fontId="0" fillId="0" borderId="0" xfId="0"/>
    <xf numFmtId="0" fontId="20" fillId="33" borderId="0" xfId="0" applyFont="1" applyFill="1" applyAlignment="1">
      <alignment horizontal="center" vertical="center" wrapText="1"/>
    </xf>
    <xf numFmtId="0" fontId="21" fillId="0" borderId="0" xfId="0" applyFont="1" applyFill="1" applyAlignment="1">
      <alignment vertical="center" wrapText="1"/>
    </xf>
    <xf numFmtId="0" fontId="22" fillId="0" borderId="0" xfId="0" applyFont="1" applyFill="1" applyBorder="1" applyAlignment="1">
      <alignment horizontal="center" vertical="center"/>
    </xf>
    <xf numFmtId="0" fontId="0" fillId="34" borderId="0" xfId="0" applyFill="1"/>
    <xf numFmtId="0" fontId="23" fillId="0" borderId="0" xfId="0" applyFont="1"/>
    <xf numFmtId="0" fontId="24" fillId="0" borderId="0" xfId="0" applyFont="1" applyAlignment="1">
      <alignment horizontal="center"/>
    </xf>
    <xf numFmtId="0" fontId="24" fillId="0" borderId="0" xfId="0" applyFont="1"/>
    <xf numFmtId="168" fontId="25" fillId="0" borderId="10" xfId="0" applyNumberFormat="1" applyFont="1" applyFill="1" applyBorder="1" applyAlignment="1">
      <alignment horizontal="left" vertical="center" wrapText="1"/>
    </xf>
    <xf numFmtId="168" fontId="25" fillId="0" borderId="10" xfId="0" applyNumberFormat="1" applyFont="1" applyFill="1" applyBorder="1" applyAlignment="1">
      <alignment horizontal="left" vertical="center" wrapText="1"/>
    </xf>
    <xf numFmtId="0" fontId="26" fillId="0" borderId="0" xfId="0" applyFont="1" applyFill="1" applyBorder="1" applyAlignment="1">
      <alignment horizontal="right" vertical="center"/>
    </xf>
    <xf numFmtId="3" fontId="27" fillId="0" borderId="11" xfId="0" applyNumberFormat="1" applyFont="1" applyFill="1" applyBorder="1" applyAlignment="1">
      <alignment horizontal="center" vertical="center"/>
    </xf>
    <xf numFmtId="1" fontId="24" fillId="0" borderId="0" xfId="0" applyNumberFormat="1" applyFont="1" applyBorder="1" applyAlignment="1">
      <alignment horizontal="center" vertical="center"/>
    </xf>
    <xf numFmtId="0" fontId="0" fillId="0" borderId="0" xfId="0" applyAlignment="1">
      <alignment vertical="top" wrapText="1"/>
    </xf>
    <xf numFmtId="0" fontId="28" fillId="0" borderId="0" xfId="0" applyFont="1" applyFill="1" applyAlignment="1">
      <alignment horizontal="center" vertical="center" wrapText="1"/>
    </xf>
    <xf numFmtId="0" fontId="29" fillId="35" borderId="0" xfId="0" applyFont="1" applyFill="1" applyAlignment="1">
      <alignment vertical="center" wrapText="1"/>
    </xf>
    <xf numFmtId="0" fontId="30" fillId="33" borderId="0" xfId="0" applyFont="1" applyFill="1" applyAlignment="1">
      <alignment horizontal="left" vertical="center" wrapText="1"/>
    </xf>
    <xf numFmtId="0" fontId="29" fillId="0" borderId="0" xfId="0" applyFont="1" applyFill="1" applyAlignment="1">
      <alignment vertical="center" wrapText="1"/>
    </xf>
    <xf numFmtId="0" fontId="29" fillId="0" borderId="0" xfId="0" applyFont="1" applyFill="1" applyAlignment="1">
      <alignment horizontal="left" vertical="center" wrapText="1"/>
    </xf>
    <xf numFmtId="0" fontId="28" fillId="0" borderId="0" xfId="0" applyFont="1"/>
    <xf numFmtId="0" fontId="28" fillId="0" borderId="0" xfId="0" applyFont="1" applyFill="1" applyAlignment="1">
      <alignment vertical="center" wrapText="1"/>
    </xf>
    <xf numFmtId="0" fontId="31" fillId="35" borderId="0" xfId="0" applyFont="1" applyFill="1" applyAlignment="1">
      <alignment vertical="center" wrapText="1"/>
    </xf>
    <xf numFmtId="0" fontId="31" fillId="34" borderId="0" xfId="0" applyFont="1" applyFill="1" applyAlignment="1">
      <alignment vertical="center" wrapText="1"/>
    </xf>
    <xf numFmtId="0" fontId="32" fillId="0" borderId="0" xfId="0" applyFont="1" applyFill="1" applyAlignment="1">
      <alignment vertical="center" wrapText="1"/>
    </xf>
    <xf numFmtId="0" fontId="30" fillId="0" borderId="0" xfId="0" applyFont="1" applyFill="1" applyAlignment="1">
      <alignment vertical="center" wrapText="1"/>
    </xf>
    <xf numFmtId="0" fontId="33" fillId="0" borderId="0" xfId="0" applyFont="1" applyFill="1" applyBorder="1" applyAlignment="1">
      <alignment wrapText="1"/>
    </xf>
    <xf numFmtId="10" fontId="33" fillId="0" borderId="0" xfId="0" applyNumberFormat="1" applyFont="1" applyFill="1" applyBorder="1" applyAlignment="1">
      <alignment wrapText="1"/>
    </xf>
    <xf numFmtId="0" fontId="19" fillId="36" borderId="12" xfId="42" applyFont="1" applyFill="1" applyBorder="1" applyAlignment="1">
      <alignment horizontal="center" vertical="center"/>
    </xf>
    <xf numFmtId="0" fontId="19" fillId="36" borderId="13" xfId="42" applyFont="1" applyFill="1" applyBorder="1" applyAlignment="1">
      <alignment horizontal="center" vertical="center"/>
    </xf>
    <xf numFmtId="0" fontId="19" fillId="37" borderId="15" xfId="42" applyFont="1" applyFill="1" applyBorder="1" applyAlignment="1">
      <alignment horizontal="center" vertical="center"/>
    </xf>
    <xf numFmtId="0" fontId="19" fillId="37" borderId="12" xfId="42" applyFont="1" applyFill="1" applyBorder="1" applyAlignment="1">
      <alignment horizontal="center" vertical="center"/>
    </xf>
    <xf numFmtId="0" fontId="19" fillId="37" borderId="13" xfId="42" applyFont="1" applyFill="1" applyBorder="1" applyAlignment="1">
      <alignment horizontal="center" vertical="center"/>
    </xf>
    <xf numFmtId="0" fontId="19" fillId="38" borderId="15" xfId="42" applyFont="1" applyFill="1" applyBorder="1" applyAlignment="1">
      <alignment horizontal="center" vertical="center"/>
    </xf>
    <xf numFmtId="0" fontId="19" fillId="38" borderId="12" xfId="42" applyFont="1" applyFill="1" applyBorder="1" applyAlignment="1">
      <alignment horizontal="center" vertical="center"/>
    </xf>
    <xf numFmtId="0" fontId="19" fillId="38" borderId="13" xfId="42" applyFont="1" applyFill="1" applyBorder="1" applyAlignment="1">
      <alignment horizontal="center" vertical="center"/>
    </xf>
    <xf numFmtId="0" fontId="19" fillId="39" borderId="14" xfId="0" applyFont="1" applyFill="1" applyBorder="1" applyAlignment="1">
      <alignment horizontal="center" vertical="center" wrapText="1"/>
    </xf>
    <xf numFmtId="0" fontId="0" fillId="0" borderId="0" xfId="0" applyAlignment="1">
      <alignment horizontal="center" vertical="center" wrapText="1"/>
    </xf>
    <xf numFmtId="0" fontId="32" fillId="0" borderId="0" xfId="0" applyFont="1" applyFill="1" applyAlignment="1">
      <alignment horizontal="center" vertical="center" wrapText="1"/>
    </xf>
    <xf numFmtId="0" fontId="19" fillId="39" borderId="16" xfId="42" applyFont="1" applyFill="1" applyBorder="1" applyAlignment="1">
      <alignment horizontal="center" vertical="center"/>
    </xf>
    <xf numFmtId="0" fontId="19" fillId="39" borderId="17" xfId="42" applyFont="1" applyFill="1" applyBorder="1" applyAlignment="1">
      <alignment horizontal="center" vertical="center"/>
    </xf>
    <xf numFmtId="0" fontId="19" fillId="39" borderId="17" xfId="42" applyFont="1" applyFill="1" applyBorder="1" applyAlignment="1">
      <alignment horizontal="center" vertical="center" wrapText="1"/>
    </xf>
    <xf numFmtId="0" fontId="25" fillId="0" borderId="16" xfId="42" applyFont="1" applyFill="1" applyBorder="1" applyAlignment="1">
      <alignment horizontal="left" vertical="center"/>
    </xf>
    <xf numFmtId="0" fontId="25" fillId="0" borderId="10" xfId="0" applyFont="1" applyFill="1" applyBorder="1" applyAlignment="1">
      <alignment horizontal="left" vertical="center" wrapText="1"/>
    </xf>
    <xf numFmtId="0" fontId="25" fillId="0" borderId="10" xfId="0" applyFont="1" applyFill="1" applyBorder="1" applyAlignment="1">
      <alignment vertical="center" wrapText="1"/>
    </xf>
    <xf numFmtId="168" fontId="25" fillId="0" borderId="10" xfId="0" applyNumberFormat="1" applyFont="1" applyFill="1" applyBorder="1" applyAlignment="1">
      <alignment vertical="center" wrapText="1"/>
    </xf>
    <xf numFmtId="168" fontId="25" fillId="0" borderId="10" xfId="0" applyNumberFormat="1" applyFont="1" applyFill="1" applyBorder="1" applyAlignment="1">
      <alignment horizontal="center" vertical="center" wrapText="1"/>
    </xf>
    <xf numFmtId="4" fontId="25" fillId="0" borderId="10" xfId="0" applyNumberFormat="1" applyFont="1" applyFill="1" applyBorder="1" applyAlignment="1">
      <alignment horizontal="center" vertical="center" wrapText="1"/>
    </xf>
    <xf numFmtId="169" fontId="25" fillId="0" borderId="18" xfId="0" applyNumberFormat="1" applyFont="1" applyFill="1" applyBorder="1" applyAlignment="1">
      <alignment horizontal="center" vertical="center" wrapText="1"/>
    </xf>
    <xf numFmtId="10" fontId="25" fillId="0" borderId="10" xfId="0" applyNumberFormat="1" applyFont="1" applyFill="1" applyBorder="1" applyAlignment="1">
      <alignment horizontal="left" vertical="center" wrapText="1"/>
    </xf>
    <xf numFmtId="0" fontId="25" fillId="0" borderId="18" xfId="0" applyFont="1" applyFill="1" applyBorder="1" applyAlignment="1">
      <alignment horizontal="left" vertical="center" wrapText="1"/>
    </xf>
    <xf numFmtId="0" fontId="25" fillId="0" borderId="18" xfId="0" applyFont="1" applyFill="1" applyBorder="1" applyAlignment="1">
      <alignment vertical="center" wrapText="1"/>
    </xf>
    <xf numFmtId="168" fontId="25" fillId="0" borderId="18" xfId="0" applyNumberFormat="1" applyFont="1" applyFill="1" applyBorder="1" applyAlignment="1">
      <alignment vertical="center" wrapText="1"/>
    </xf>
    <xf numFmtId="168" fontId="25" fillId="0" borderId="18" xfId="0" applyNumberFormat="1" applyFont="1" applyFill="1" applyBorder="1" applyAlignment="1">
      <alignment horizontal="left" vertical="center" wrapText="1"/>
    </xf>
    <xf numFmtId="168" fontId="25" fillId="0" borderId="18" xfId="0" applyNumberFormat="1" applyFont="1" applyFill="1" applyBorder="1" applyAlignment="1">
      <alignment horizontal="center" vertical="center" wrapText="1"/>
    </xf>
    <xf numFmtId="4" fontId="25" fillId="0" borderId="18" xfId="0" applyNumberFormat="1" applyFont="1" applyFill="1" applyBorder="1" applyAlignment="1">
      <alignment horizontal="center" vertical="center" wrapText="1"/>
    </xf>
    <xf numFmtId="10" fontId="25" fillId="0" borderId="18" xfId="0" applyNumberFormat="1" applyFont="1" applyFill="1" applyBorder="1" applyAlignment="1">
      <alignment horizontal="left" vertical="center" wrapText="1"/>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ustomBuiltin="1"/>
    <cellStyle name="Normal 2" xfId="42"/>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sheetPr>
  <dimension ref="B2:M9"/>
  <sheetViews>
    <sheetView showGridLines="0" view="pageBreakPreview" zoomScaleNormal="80" zoomScaleSheetLayoutView="100" workbookViewId="0">
      <selection activeCell="I17" sqref="I17"/>
    </sheetView>
  </sheetViews>
  <sheetFormatPr baseColWidth="10" defaultColWidth="11.42578125" defaultRowHeight="12.75"/>
  <cols>
    <col min="1" max="1" width="3.42578125" customWidth="1"/>
    <col min="2" max="3" width="3.85546875" customWidth="1"/>
    <col min="4" max="4" width="38.140625" customWidth="1"/>
    <col min="5" max="6" width="9.5703125" customWidth="1"/>
  </cols>
  <sheetData>
    <row r="2" spans="2:13" ht="21" customHeight="1"/>
    <row r="3" spans="2:13" ht="40.5" customHeight="1">
      <c r="B3" s="1" t="s">
        <v>0</v>
      </c>
      <c r="C3" s="1"/>
      <c r="D3" s="1"/>
      <c r="E3" s="1"/>
      <c r="F3" s="1"/>
      <c r="G3" s="1"/>
      <c r="H3" s="1"/>
      <c r="I3" s="2"/>
      <c r="J3" s="3" t="s">
        <v>1</v>
      </c>
      <c r="K3" s="3"/>
      <c r="L3" s="3"/>
      <c r="M3" s="3"/>
    </row>
    <row r="4" spans="2:13" ht="3.75" customHeight="1"/>
    <row r="5" spans="2:13" ht="2.25" customHeight="1">
      <c r="B5" s="4"/>
      <c r="C5" s="4"/>
      <c r="D5" s="4"/>
      <c r="E5" s="4"/>
      <c r="F5" s="4"/>
      <c r="G5" s="4"/>
      <c r="H5" s="4"/>
      <c r="I5" s="4"/>
      <c r="J5" s="4"/>
      <c r="K5" s="4"/>
      <c r="L5" s="4"/>
      <c r="M5" s="4"/>
    </row>
    <row r="6" spans="2:13" ht="53.1" customHeight="1">
      <c r="G6" s="5"/>
      <c r="I6" s="6"/>
      <c r="J6" s="7"/>
    </row>
    <row r="7" spans="2:13" ht="55.5" customHeight="1" thickBot="1">
      <c r="F7" s="9" t="s">
        <v>2</v>
      </c>
      <c r="G7" s="9"/>
      <c r="H7" s="9" t="s">
        <v>3</v>
      </c>
      <c r="I7" s="9"/>
      <c r="J7" s="9" t="s">
        <v>4</v>
      </c>
      <c r="K7" s="9"/>
    </row>
    <row r="8" spans="2:13" ht="25.5" customHeight="1" thickTop="1" thickBot="1">
      <c r="D8" s="10" t="s">
        <v>5</v>
      </c>
      <c r="F8" s="11">
        <v>73</v>
      </c>
      <c r="H8" s="11">
        <v>1</v>
      </c>
      <c r="J8" s="11">
        <v>47</v>
      </c>
      <c r="K8" s="12"/>
    </row>
    <row r="9" spans="2:13" ht="18" customHeight="1" thickTop="1"/>
  </sheetData>
  <mergeCells count="5">
    <mergeCell ref="B3:H3"/>
    <mergeCell ref="J3:M3"/>
    <mergeCell ref="F7:G7"/>
    <mergeCell ref="H7:I7"/>
    <mergeCell ref="J7:K7"/>
  </mergeCells>
  <pageMargins left="0.19685039370078741" right="0.19685039370078741" top="0.19685039370078741" bottom="0.19685039370078741" header="0" footer="0"/>
  <pageSetup scale="9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AF83"/>
  <sheetViews>
    <sheetView showGridLines="0" tabSelected="1" view="pageBreakPreview" zoomScale="80" zoomScaleNormal="80" zoomScaleSheetLayoutView="80" workbookViewId="0">
      <selection activeCell="D12" sqref="D12"/>
    </sheetView>
  </sheetViews>
  <sheetFormatPr baseColWidth="10" defaultColWidth="11.42578125" defaultRowHeight="12.75"/>
  <cols>
    <col min="1" max="1" width="4" style="13" customWidth="1"/>
    <col min="2" max="2" width="1.42578125" style="13" customWidth="1"/>
    <col min="3" max="3" width="25.85546875" style="13" bestFit="1" customWidth="1"/>
    <col min="4" max="4" width="41.7109375" style="13" customWidth="1"/>
    <col min="5" max="6" width="23.7109375" style="13" customWidth="1"/>
    <col min="7" max="7" width="16.140625" style="13" customWidth="1"/>
    <col min="8" max="8" width="21.7109375" style="13" customWidth="1"/>
    <col min="9" max="9" width="9.85546875" style="13" bestFit="1" customWidth="1"/>
    <col min="10" max="10" width="22.28515625" style="13" bestFit="1" customWidth="1"/>
    <col min="11" max="11" width="31.140625" style="13" bestFit="1" customWidth="1"/>
    <col min="12" max="12" width="30.140625" style="13" customWidth="1"/>
    <col min="13" max="14" width="42.85546875" style="13" bestFit="1" customWidth="1"/>
    <col min="15" max="15" width="21.140625" style="13" bestFit="1" customWidth="1"/>
    <col min="16" max="16" width="13.7109375" style="13" customWidth="1"/>
    <col min="17" max="17" width="18" style="13" customWidth="1"/>
    <col min="18" max="18" width="15.42578125" style="13" bestFit="1" customWidth="1"/>
    <col min="19" max="19" width="14.7109375" style="13" bestFit="1" customWidth="1"/>
    <col min="20" max="20" width="16.5703125" style="13" customWidth="1"/>
    <col min="21" max="21" width="18" style="13" bestFit="1" customWidth="1"/>
    <col min="22" max="22" width="14" style="13" bestFit="1" customWidth="1"/>
    <col min="23" max="26" width="14.140625" style="13" customWidth="1"/>
    <col min="27" max="28" width="22" style="13" bestFit="1" customWidth="1"/>
    <col min="29" max="29" width="13.7109375" style="13" bestFit="1" customWidth="1"/>
    <col min="30" max="30" width="12.140625" style="13" customWidth="1"/>
    <col min="31" max="31" width="63.140625" style="13" customWidth="1"/>
    <col min="32" max="32" width="1.42578125" style="13" customWidth="1"/>
  </cols>
  <sheetData>
    <row r="1" spans="2:32" ht="12.75" customHeight="1"/>
    <row r="2" spans="2:32" ht="13.5" customHeight="1">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row>
    <row r="3" spans="2:32" ht="49.5" customHeight="1">
      <c r="B3" s="15"/>
      <c r="C3" s="16" t="s">
        <v>6</v>
      </c>
      <c r="D3" s="16"/>
      <c r="E3" s="16"/>
      <c r="F3" s="16"/>
      <c r="G3" s="16"/>
      <c r="H3" s="16"/>
      <c r="I3" s="16"/>
      <c r="J3" s="16"/>
      <c r="K3" s="16"/>
      <c r="L3" s="16"/>
      <c r="M3" s="16"/>
      <c r="N3" s="17"/>
      <c r="O3" s="17"/>
      <c r="P3" s="17"/>
      <c r="Q3" s="17"/>
      <c r="R3" s="17"/>
      <c r="S3" s="17"/>
      <c r="T3" s="17"/>
      <c r="U3" s="17"/>
      <c r="V3" s="17"/>
      <c r="W3" s="18"/>
      <c r="X3" s="19"/>
      <c r="Y3" s="18"/>
      <c r="Z3" s="18"/>
      <c r="AC3" s="18"/>
      <c r="AD3" s="3" t="s">
        <v>1</v>
      </c>
      <c r="AE3" s="3"/>
      <c r="AF3" s="18"/>
    </row>
    <row r="4" spans="2:32" ht="3" customHeight="1">
      <c r="B4" s="20"/>
      <c r="C4" s="20"/>
      <c r="D4" s="20"/>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row>
    <row r="5" spans="2:32" ht="2.25" customHeight="1">
      <c r="B5" s="21"/>
      <c r="C5" s="22"/>
      <c r="D5" s="22"/>
      <c r="E5" s="22"/>
      <c r="F5" s="22"/>
      <c r="G5" s="22"/>
      <c r="H5" s="22"/>
      <c r="I5" s="22"/>
      <c r="J5" s="22"/>
      <c r="K5" s="22"/>
      <c r="L5" s="22"/>
      <c r="M5" s="22"/>
      <c r="N5" s="22"/>
      <c r="O5" s="22"/>
      <c r="P5" s="22"/>
      <c r="Q5" s="22"/>
      <c r="R5" s="22"/>
      <c r="S5" s="22"/>
      <c r="T5" s="22"/>
      <c r="U5" s="22"/>
      <c r="V5" s="22"/>
      <c r="W5" s="22"/>
      <c r="X5" s="22"/>
      <c r="Y5" s="22"/>
      <c r="Z5" s="22"/>
      <c r="AA5" s="22"/>
      <c r="AB5" s="22"/>
      <c r="AC5" s="22"/>
      <c r="AD5" s="22"/>
      <c r="AE5" s="22"/>
      <c r="AF5" s="22"/>
    </row>
    <row r="6" spans="2:32" ht="7.5" customHeight="1">
      <c r="B6" s="20"/>
      <c r="C6" s="20"/>
      <c r="D6" s="20"/>
      <c r="E6" s="20"/>
      <c r="F6" s="20"/>
      <c r="G6" s="20"/>
      <c r="H6" s="20"/>
      <c r="I6" s="20"/>
      <c r="J6" s="20"/>
      <c r="K6" s="20"/>
      <c r="L6" s="20"/>
      <c r="M6" s="20"/>
      <c r="N6" s="20"/>
      <c r="O6" s="20"/>
      <c r="P6" s="20"/>
      <c r="Q6" s="20"/>
      <c r="R6" s="20"/>
      <c r="S6" s="20"/>
      <c r="T6" s="20"/>
      <c r="U6" s="20"/>
      <c r="V6" s="20"/>
      <c r="W6" s="20"/>
      <c r="X6" s="20"/>
      <c r="Y6" s="20"/>
      <c r="Z6" s="20"/>
      <c r="AA6" s="20"/>
      <c r="AB6" s="20"/>
      <c r="AC6" s="20"/>
      <c r="AD6" s="20"/>
      <c r="AE6" s="20"/>
      <c r="AF6" s="20"/>
    </row>
    <row r="7" spans="2:32" ht="15" customHeight="1">
      <c r="B7" s="23"/>
      <c r="C7" s="24" t="s">
        <v>7</v>
      </c>
      <c r="D7" s="24"/>
      <c r="E7" s="24"/>
      <c r="F7" s="24"/>
      <c r="G7" s="24"/>
      <c r="H7" s="24"/>
      <c r="I7" s="24"/>
      <c r="J7" s="24"/>
      <c r="K7" s="24"/>
      <c r="L7" s="24"/>
      <c r="M7" s="23"/>
      <c r="N7" s="23"/>
      <c r="O7" s="23"/>
      <c r="P7" s="23"/>
      <c r="Q7" s="23"/>
      <c r="R7" s="23"/>
      <c r="S7" s="23"/>
      <c r="T7" s="23"/>
      <c r="U7" s="23"/>
      <c r="V7" s="23"/>
      <c r="W7" s="23"/>
      <c r="X7" s="23"/>
      <c r="Y7" s="23"/>
      <c r="Z7" s="23"/>
      <c r="AA7" s="23"/>
      <c r="AB7" s="23"/>
      <c r="AC7" s="23"/>
      <c r="AD7" s="23"/>
      <c r="AE7" s="23"/>
      <c r="AF7" s="23"/>
    </row>
    <row r="8" spans="2:32" ht="7.5" customHeight="1">
      <c r="B8" s="23"/>
      <c r="C8" s="20"/>
      <c r="D8" s="20"/>
      <c r="E8" s="20"/>
      <c r="F8" s="23"/>
      <c r="G8" s="23"/>
      <c r="H8" s="23"/>
      <c r="I8" s="23"/>
      <c r="J8" s="23"/>
      <c r="K8" s="25"/>
      <c r="L8" s="25"/>
      <c r="M8" s="25"/>
      <c r="N8" s="25"/>
      <c r="O8" s="25"/>
      <c r="P8" s="25"/>
      <c r="Q8" s="25"/>
      <c r="R8" s="25"/>
      <c r="S8" s="25"/>
      <c r="T8" s="25"/>
      <c r="U8" s="25"/>
      <c r="V8" s="25"/>
      <c r="W8" s="26"/>
      <c r="X8" s="26"/>
      <c r="Y8" s="26"/>
      <c r="Z8" s="26"/>
      <c r="AA8" s="23"/>
      <c r="AB8" s="23"/>
      <c r="AC8" s="23"/>
      <c r="AD8" s="23"/>
      <c r="AE8" s="23"/>
      <c r="AF8" s="23"/>
    </row>
    <row r="9" spans="2:32" ht="21" customHeight="1" thickBot="1">
      <c r="B9" s="23"/>
      <c r="C9" s="28" t="s">
        <v>8</v>
      </c>
      <c r="D9" s="28"/>
      <c r="E9" s="28"/>
      <c r="F9" s="28"/>
      <c r="G9" s="28"/>
      <c r="H9" s="28"/>
      <c r="I9" s="28"/>
      <c r="J9" s="28"/>
      <c r="K9" s="28"/>
      <c r="L9" s="28"/>
      <c r="M9" s="28"/>
      <c r="N9" s="28"/>
      <c r="O9" s="28"/>
      <c r="P9" s="27"/>
      <c r="Q9" s="29" t="s">
        <v>9</v>
      </c>
      <c r="R9" s="31"/>
      <c r="S9" s="31"/>
      <c r="T9" s="31"/>
      <c r="U9" s="31"/>
      <c r="V9" s="31"/>
      <c r="W9" s="31"/>
      <c r="X9" s="31"/>
      <c r="Y9" s="31"/>
      <c r="Z9" s="30"/>
      <c r="AA9" s="32" t="s">
        <v>10</v>
      </c>
      <c r="AB9" s="34"/>
      <c r="AC9" s="34"/>
      <c r="AD9" s="33"/>
      <c r="AE9" s="35" t="s">
        <v>11</v>
      </c>
      <c r="AF9" s="23"/>
    </row>
    <row r="10" spans="2:32" s="36" customFormat="1" ht="38.25" customHeight="1" thickBot="1">
      <c r="B10" s="37"/>
      <c r="C10" s="38" t="s">
        <v>12</v>
      </c>
      <c r="D10" s="39" t="s">
        <v>13</v>
      </c>
      <c r="E10" s="39" t="s">
        <v>14</v>
      </c>
      <c r="F10" s="39" t="s">
        <v>15</v>
      </c>
      <c r="G10" s="39" t="s">
        <v>16</v>
      </c>
      <c r="H10" s="39" t="s">
        <v>17</v>
      </c>
      <c r="I10" s="39" t="s">
        <v>18</v>
      </c>
      <c r="J10" s="39" t="s">
        <v>19</v>
      </c>
      <c r="K10" s="39" t="s">
        <v>20</v>
      </c>
      <c r="L10" s="40" t="s">
        <v>21</v>
      </c>
      <c r="M10" s="39" t="s">
        <v>22</v>
      </c>
      <c r="N10" s="39" t="s">
        <v>23</v>
      </c>
      <c r="O10" s="39" t="s">
        <v>24</v>
      </c>
      <c r="P10" s="39" t="s">
        <v>25</v>
      </c>
      <c r="Q10" s="39" t="s">
        <v>26</v>
      </c>
      <c r="R10" s="39" t="s">
        <v>27</v>
      </c>
      <c r="S10" s="39" t="s">
        <v>28</v>
      </c>
      <c r="T10" s="40" t="s">
        <v>29</v>
      </c>
      <c r="U10" s="39" t="s">
        <v>30</v>
      </c>
      <c r="V10" s="39" t="s">
        <v>31</v>
      </c>
      <c r="W10" s="39" t="s">
        <v>32</v>
      </c>
      <c r="X10" s="39" t="s">
        <v>33</v>
      </c>
      <c r="Y10" s="39" t="s">
        <v>34</v>
      </c>
      <c r="Z10" s="39" t="s">
        <v>35</v>
      </c>
      <c r="AA10" s="39" t="s">
        <v>36</v>
      </c>
      <c r="AB10" s="39" t="s">
        <v>37</v>
      </c>
      <c r="AC10" s="39" t="s">
        <v>38</v>
      </c>
      <c r="AD10" s="39" t="s">
        <v>39</v>
      </c>
      <c r="AE10" s="35"/>
      <c r="AF10" s="37"/>
    </row>
    <row r="11" spans="2:32" ht="60.75" customHeight="1">
      <c r="B11" s="23"/>
      <c r="C11" s="41" t="s">
        <v>40</v>
      </c>
      <c r="D11" s="42" t="s">
        <v>41</v>
      </c>
      <c r="E11" s="43" t="s">
        <v>42</v>
      </c>
      <c r="F11" s="43" t="s">
        <v>5</v>
      </c>
      <c r="G11" s="43" t="s">
        <v>43</v>
      </c>
      <c r="H11" s="44" t="s">
        <v>44</v>
      </c>
      <c r="I11" s="44" t="s">
        <v>45</v>
      </c>
      <c r="J11" s="8" t="s">
        <v>46</v>
      </c>
      <c r="K11" s="44" t="s">
        <v>47</v>
      </c>
      <c r="L11" s="45" t="s">
        <v>45</v>
      </c>
      <c r="M11" s="8" t="s">
        <v>48</v>
      </c>
      <c r="N11" s="8" t="s">
        <v>49</v>
      </c>
      <c r="O11" s="44" t="s">
        <v>50</v>
      </c>
      <c r="P11" s="45" t="s">
        <v>51</v>
      </c>
      <c r="Q11" s="45" t="s">
        <v>52</v>
      </c>
      <c r="R11" s="44">
        <v>61874.400000000001</v>
      </c>
      <c r="S11" s="44">
        <v>61874.400000000001</v>
      </c>
      <c r="T11" s="44">
        <v>61874.400000000001</v>
      </c>
      <c r="U11" s="44">
        <v>61874.400000000001</v>
      </c>
      <c r="V11" s="44">
        <v>61874.400000000001</v>
      </c>
      <c r="W11" s="44">
        <v>61874.400000000001</v>
      </c>
      <c r="X11" s="44">
        <v>61874.400000000001</v>
      </c>
      <c r="Y11" s="46">
        <f t="shared" ref="Y11:Y42" si="0">IF(ISERROR(W11/S11),0,((W11/S11)*100))</f>
        <v>100</v>
      </c>
      <c r="Z11" s="45">
        <v>0</v>
      </c>
      <c r="AA11" s="45" t="s">
        <v>53</v>
      </c>
      <c r="AB11" s="47">
        <v>529414</v>
      </c>
      <c r="AC11" s="46">
        <v>0</v>
      </c>
      <c r="AD11" s="46">
        <v>100</v>
      </c>
      <c r="AE11" s="48" t="s">
        <v>54</v>
      </c>
      <c r="AF11" s="23"/>
    </row>
    <row r="12" spans="2:32" ht="60.75" customHeight="1">
      <c r="B12" s="23"/>
      <c r="C12" s="49" t="s">
        <v>55</v>
      </c>
      <c r="D12" s="49" t="s">
        <v>56</v>
      </c>
      <c r="E12" s="50" t="s">
        <v>57</v>
      </c>
      <c r="F12" s="50" t="s">
        <v>5</v>
      </c>
      <c r="G12" s="50" t="s">
        <v>43</v>
      </c>
      <c r="H12" s="51" t="s">
        <v>44</v>
      </c>
      <c r="I12" s="51" t="s">
        <v>45</v>
      </c>
      <c r="J12" s="52" t="s">
        <v>46</v>
      </c>
      <c r="K12" s="51" t="s">
        <v>47</v>
      </c>
      <c r="L12" s="53" t="s">
        <v>45</v>
      </c>
      <c r="M12" s="51" t="s">
        <v>48</v>
      </c>
      <c r="N12" s="51" t="s">
        <v>58</v>
      </c>
      <c r="O12" s="51" t="s">
        <v>59</v>
      </c>
      <c r="P12" s="53" t="s">
        <v>51</v>
      </c>
      <c r="Q12" s="53" t="s">
        <v>60</v>
      </c>
      <c r="R12" s="51">
        <v>3698469.33</v>
      </c>
      <c r="S12" s="51">
        <v>2328917.31</v>
      </c>
      <c r="T12" s="51">
        <v>2328917.31</v>
      </c>
      <c r="U12" s="51">
        <v>2328917.31</v>
      </c>
      <c r="V12" s="51">
        <v>2328917.31</v>
      </c>
      <c r="W12" s="51">
        <v>2328917.31</v>
      </c>
      <c r="X12" s="51">
        <v>2328917.31</v>
      </c>
      <c r="Y12" s="54">
        <f t="shared" si="0"/>
        <v>100</v>
      </c>
      <c r="Z12" s="53">
        <v>0</v>
      </c>
      <c r="AA12" s="53" t="s">
        <v>61</v>
      </c>
      <c r="AB12" s="47">
        <v>529440</v>
      </c>
      <c r="AC12" s="54">
        <v>0</v>
      </c>
      <c r="AD12" s="54">
        <v>100</v>
      </c>
      <c r="AE12" s="55" t="s">
        <v>54</v>
      </c>
      <c r="AF12" s="23"/>
    </row>
    <row r="13" spans="2:32" ht="60.75" customHeight="1">
      <c r="B13" s="23"/>
      <c r="C13" s="49" t="s">
        <v>62</v>
      </c>
      <c r="D13" s="49" t="s">
        <v>63</v>
      </c>
      <c r="E13" s="50" t="s">
        <v>64</v>
      </c>
      <c r="F13" s="50" t="s">
        <v>5</v>
      </c>
      <c r="G13" s="50" t="s">
        <v>43</v>
      </c>
      <c r="H13" s="51" t="s">
        <v>44</v>
      </c>
      <c r="I13" s="51" t="s">
        <v>45</v>
      </c>
      <c r="J13" s="52" t="s">
        <v>46</v>
      </c>
      <c r="K13" s="51" t="s">
        <v>47</v>
      </c>
      <c r="L13" s="53" t="s">
        <v>45</v>
      </c>
      <c r="M13" s="51" t="s">
        <v>48</v>
      </c>
      <c r="N13" s="51" t="s">
        <v>65</v>
      </c>
      <c r="O13" s="51" t="s">
        <v>50</v>
      </c>
      <c r="P13" s="53" t="s">
        <v>51</v>
      </c>
      <c r="Q13" s="53" t="s">
        <v>60</v>
      </c>
      <c r="R13" s="51">
        <v>3479868.51</v>
      </c>
      <c r="S13" s="51">
        <v>3479868.51</v>
      </c>
      <c r="T13" s="51">
        <v>3479868.51</v>
      </c>
      <c r="U13" s="51">
        <v>3479868.51</v>
      </c>
      <c r="V13" s="51">
        <v>1165250.0900000001</v>
      </c>
      <c r="W13" s="51">
        <v>1165250.0900000001</v>
      </c>
      <c r="X13" s="51">
        <v>1165250.06</v>
      </c>
      <c r="Y13" s="54">
        <f t="shared" si="0"/>
        <v>33.485463219413433</v>
      </c>
      <c r="Z13" s="53">
        <v>0</v>
      </c>
      <c r="AA13" s="53" t="s">
        <v>61</v>
      </c>
      <c r="AB13" s="47">
        <v>529414</v>
      </c>
      <c r="AC13" s="54">
        <v>0</v>
      </c>
      <c r="AD13" s="54">
        <v>34.200000000000003</v>
      </c>
      <c r="AE13" s="55" t="s">
        <v>54</v>
      </c>
      <c r="AF13" s="23"/>
    </row>
    <row r="14" spans="2:32" ht="60.75" customHeight="1">
      <c r="B14" s="23"/>
      <c r="C14" s="49" t="s">
        <v>66</v>
      </c>
      <c r="D14" s="49" t="s">
        <v>67</v>
      </c>
      <c r="E14" s="50" t="s">
        <v>68</v>
      </c>
      <c r="F14" s="50" t="s">
        <v>5</v>
      </c>
      <c r="G14" s="50" t="s">
        <v>43</v>
      </c>
      <c r="H14" s="51" t="s">
        <v>44</v>
      </c>
      <c r="I14" s="51" t="s">
        <v>45</v>
      </c>
      <c r="J14" s="52" t="s">
        <v>46</v>
      </c>
      <c r="K14" s="51" t="s">
        <v>47</v>
      </c>
      <c r="L14" s="53" t="s">
        <v>45</v>
      </c>
      <c r="M14" s="51" t="s">
        <v>48</v>
      </c>
      <c r="N14" s="51" t="s">
        <v>65</v>
      </c>
      <c r="O14" s="51" t="s">
        <v>59</v>
      </c>
      <c r="P14" s="53" t="s">
        <v>51</v>
      </c>
      <c r="Q14" s="53" t="s">
        <v>60</v>
      </c>
      <c r="R14" s="51">
        <v>1404372.01</v>
      </c>
      <c r="S14" s="51">
        <v>1404372.01</v>
      </c>
      <c r="T14" s="51">
        <v>1404372.01</v>
      </c>
      <c r="U14" s="51">
        <v>1404372.01</v>
      </c>
      <c r="V14" s="51">
        <v>519620.52</v>
      </c>
      <c r="W14" s="51">
        <v>519620.52</v>
      </c>
      <c r="X14" s="51">
        <v>519620.52</v>
      </c>
      <c r="Y14" s="54">
        <f t="shared" si="0"/>
        <v>37.000204810404902</v>
      </c>
      <c r="Z14" s="53">
        <v>0</v>
      </c>
      <c r="AA14" s="53" t="s">
        <v>61</v>
      </c>
      <c r="AB14" s="47">
        <v>529414</v>
      </c>
      <c r="AC14" s="54">
        <v>0</v>
      </c>
      <c r="AD14" s="54">
        <v>40</v>
      </c>
      <c r="AE14" s="55" t="s">
        <v>54</v>
      </c>
      <c r="AF14" s="23"/>
    </row>
    <row r="15" spans="2:32" ht="60.75" customHeight="1">
      <c r="B15" s="23"/>
      <c r="C15" s="49" t="s">
        <v>69</v>
      </c>
      <c r="D15" s="49" t="s">
        <v>70</v>
      </c>
      <c r="E15" s="50" t="s">
        <v>71</v>
      </c>
      <c r="F15" s="50" t="s">
        <v>5</v>
      </c>
      <c r="G15" s="50" t="s">
        <v>43</v>
      </c>
      <c r="H15" s="51" t="s">
        <v>44</v>
      </c>
      <c r="I15" s="51" t="s">
        <v>45</v>
      </c>
      <c r="J15" s="52" t="s">
        <v>46</v>
      </c>
      <c r="K15" s="51" t="s">
        <v>47</v>
      </c>
      <c r="L15" s="53" t="s">
        <v>45</v>
      </c>
      <c r="M15" s="51" t="s">
        <v>48</v>
      </c>
      <c r="N15" s="51" t="s">
        <v>65</v>
      </c>
      <c r="O15" s="51" t="s">
        <v>59</v>
      </c>
      <c r="P15" s="53" t="s">
        <v>51</v>
      </c>
      <c r="Q15" s="53" t="s">
        <v>60</v>
      </c>
      <c r="R15" s="51">
        <v>776021.46</v>
      </c>
      <c r="S15" s="51">
        <v>776021.46</v>
      </c>
      <c r="T15" s="51">
        <v>776021.46</v>
      </c>
      <c r="U15" s="51">
        <v>776021.46</v>
      </c>
      <c r="V15" s="51">
        <v>230806.77</v>
      </c>
      <c r="W15" s="51">
        <v>230806.77</v>
      </c>
      <c r="X15" s="51">
        <v>230806.77</v>
      </c>
      <c r="Y15" s="54">
        <f t="shared" si="0"/>
        <v>29.74231795084636</v>
      </c>
      <c r="Z15" s="53">
        <v>0</v>
      </c>
      <c r="AA15" s="53" t="s">
        <v>61</v>
      </c>
      <c r="AB15" s="47">
        <v>529414</v>
      </c>
      <c r="AC15" s="54">
        <v>0</v>
      </c>
      <c r="AD15" s="54">
        <v>34.700000000000003</v>
      </c>
      <c r="AE15" s="55" t="s">
        <v>54</v>
      </c>
      <c r="AF15" s="23"/>
    </row>
    <row r="16" spans="2:32" ht="60.75" customHeight="1">
      <c r="B16" s="23"/>
      <c r="C16" s="49" t="s">
        <v>72</v>
      </c>
      <c r="D16" s="49" t="s">
        <v>73</v>
      </c>
      <c r="E16" s="50" t="s">
        <v>74</v>
      </c>
      <c r="F16" s="50" t="s">
        <v>5</v>
      </c>
      <c r="G16" s="50" t="s">
        <v>43</v>
      </c>
      <c r="H16" s="51" t="s">
        <v>44</v>
      </c>
      <c r="I16" s="51" t="s">
        <v>45</v>
      </c>
      <c r="J16" s="52" t="s">
        <v>46</v>
      </c>
      <c r="K16" s="51" t="s">
        <v>47</v>
      </c>
      <c r="L16" s="53" t="s">
        <v>45</v>
      </c>
      <c r="M16" s="51" t="s">
        <v>48</v>
      </c>
      <c r="N16" s="51" t="s">
        <v>65</v>
      </c>
      <c r="O16" s="51" t="s">
        <v>50</v>
      </c>
      <c r="P16" s="53" t="s">
        <v>51</v>
      </c>
      <c r="Q16" s="53" t="s">
        <v>60</v>
      </c>
      <c r="R16" s="51">
        <v>812396.59</v>
      </c>
      <c r="S16" s="51">
        <v>812396.59</v>
      </c>
      <c r="T16" s="51">
        <v>812396.59</v>
      </c>
      <c r="U16" s="51">
        <v>812396.59</v>
      </c>
      <c r="V16" s="51">
        <v>458115.96</v>
      </c>
      <c r="W16" s="51">
        <v>458115.96</v>
      </c>
      <c r="X16" s="51">
        <v>458115.96</v>
      </c>
      <c r="Y16" s="54">
        <f t="shared" si="0"/>
        <v>56.390679827939707</v>
      </c>
      <c r="Z16" s="53">
        <v>0</v>
      </c>
      <c r="AA16" s="53" t="s">
        <v>61</v>
      </c>
      <c r="AB16" s="47">
        <v>529414</v>
      </c>
      <c r="AC16" s="54">
        <v>0</v>
      </c>
      <c r="AD16" s="54">
        <v>63.15</v>
      </c>
      <c r="AE16" s="55" t="s">
        <v>54</v>
      </c>
      <c r="AF16" s="23"/>
    </row>
    <row r="17" spans="2:32" ht="60.75" customHeight="1">
      <c r="B17" s="23"/>
      <c r="C17" s="49" t="s">
        <v>75</v>
      </c>
      <c r="D17" s="49" t="s">
        <v>76</v>
      </c>
      <c r="E17" s="50" t="s">
        <v>77</v>
      </c>
      <c r="F17" s="50" t="s">
        <v>5</v>
      </c>
      <c r="G17" s="50" t="s">
        <v>43</v>
      </c>
      <c r="H17" s="51" t="s">
        <v>44</v>
      </c>
      <c r="I17" s="51" t="s">
        <v>45</v>
      </c>
      <c r="J17" s="52" t="s">
        <v>46</v>
      </c>
      <c r="K17" s="51" t="s">
        <v>47</v>
      </c>
      <c r="L17" s="53" t="s">
        <v>45</v>
      </c>
      <c r="M17" s="51" t="s">
        <v>48</v>
      </c>
      <c r="N17" s="51" t="s">
        <v>78</v>
      </c>
      <c r="O17" s="51" t="s">
        <v>50</v>
      </c>
      <c r="P17" s="53" t="s">
        <v>51</v>
      </c>
      <c r="Q17" s="53" t="s">
        <v>79</v>
      </c>
      <c r="R17" s="51">
        <v>3290257.06</v>
      </c>
      <c r="S17" s="51">
        <v>3290257.06</v>
      </c>
      <c r="T17" s="51">
        <v>3290257.06</v>
      </c>
      <c r="U17" s="51">
        <v>3290257.06</v>
      </c>
      <c r="V17" s="51">
        <v>3106446.83</v>
      </c>
      <c r="W17" s="51">
        <v>3106446.83</v>
      </c>
      <c r="X17" s="51">
        <v>3106446.83</v>
      </c>
      <c r="Y17" s="54">
        <f t="shared" si="0"/>
        <v>94.413499412109772</v>
      </c>
      <c r="Z17" s="53">
        <v>0</v>
      </c>
      <c r="AA17" s="53" t="s">
        <v>61</v>
      </c>
      <c r="AB17" s="47">
        <v>529440</v>
      </c>
      <c r="AC17" s="54">
        <v>0</v>
      </c>
      <c r="AD17" s="54">
        <v>96</v>
      </c>
      <c r="AE17" s="55" t="s">
        <v>54</v>
      </c>
      <c r="AF17" s="23"/>
    </row>
    <row r="18" spans="2:32" ht="81" customHeight="1">
      <c r="B18" s="23"/>
      <c r="C18" s="49" t="s">
        <v>80</v>
      </c>
      <c r="D18" s="49" t="s">
        <v>81</v>
      </c>
      <c r="E18" s="50" t="s">
        <v>82</v>
      </c>
      <c r="F18" s="50" t="s">
        <v>5</v>
      </c>
      <c r="G18" s="50" t="s">
        <v>43</v>
      </c>
      <c r="H18" s="51" t="s">
        <v>44</v>
      </c>
      <c r="I18" s="51" t="s">
        <v>45</v>
      </c>
      <c r="J18" s="52" t="s">
        <v>46</v>
      </c>
      <c r="K18" s="51" t="s">
        <v>47</v>
      </c>
      <c r="L18" s="53" t="s">
        <v>45</v>
      </c>
      <c r="M18" s="51" t="s">
        <v>48</v>
      </c>
      <c r="N18" s="51" t="s">
        <v>58</v>
      </c>
      <c r="O18" s="51" t="s">
        <v>59</v>
      </c>
      <c r="P18" s="53" t="s">
        <v>51</v>
      </c>
      <c r="Q18" s="53" t="s">
        <v>79</v>
      </c>
      <c r="R18" s="51">
        <v>1129955.17</v>
      </c>
      <c r="S18" s="51">
        <v>1129955.17</v>
      </c>
      <c r="T18" s="51">
        <v>1129955.17</v>
      </c>
      <c r="U18" s="51">
        <v>1129955.17</v>
      </c>
      <c r="V18" s="51">
        <v>907357.58</v>
      </c>
      <c r="W18" s="51">
        <v>907357.58</v>
      </c>
      <c r="X18" s="51">
        <v>907357.58</v>
      </c>
      <c r="Y18" s="54">
        <f t="shared" si="0"/>
        <v>80.300316693094999</v>
      </c>
      <c r="Z18" s="53">
        <v>0</v>
      </c>
      <c r="AA18" s="53" t="s">
        <v>83</v>
      </c>
      <c r="AB18" s="47">
        <v>529440</v>
      </c>
      <c r="AC18" s="54">
        <v>0</v>
      </c>
      <c r="AD18" s="54">
        <v>81</v>
      </c>
      <c r="AE18" s="55" t="s">
        <v>54</v>
      </c>
      <c r="AF18" s="23"/>
    </row>
    <row r="19" spans="2:32" ht="60.75" customHeight="1">
      <c r="B19" s="23"/>
      <c r="C19" s="49" t="s">
        <v>84</v>
      </c>
      <c r="D19" s="49" t="s">
        <v>85</v>
      </c>
      <c r="E19" s="50" t="s">
        <v>86</v>
      </c>
      <c r="F19" s="50" t="s">
        <v>5</v>
      </c>
      <c r="G19" s="50" t="s">
        <v>43</v>
      </c>
      <c r="H19" s="51" t="s">
        <v>44</v>
      </c>
      <c r="I19" s="51" t="s">
        <v>45</v>
      </c>
      <c r="J19" s="52" t="s">
        <v>46</v>
      </c>
      <c r="K19" s="51" t="s">
        <v>47</v>
      </c>
      <c r="L19" s="53" t="s">
        <v>45</v>
      </c>
      <c r="M19" s="51" t="s">
        <v>48</v>
      </c>
      <c r="N19" s="51" t="s">
        <v>78</v>
      </c>
      <c r="O19" s="51" t="s">
        <v>59</v>
      </c>
      <c r="P19" s="53" t="s">
        <v>51</v>
      </c>
      <c r="Q19" s="53" t="s">
        <v>79</v>
      </c>
      <c r="R19" s="51">
        <v>7108185.9500000002</v>
      </c>
      <c r="S19" s="51">
        <v>3750000</v>
      </c>
      <c r="T19" s="51">
        <v>3750000</v>
      </c>
      <c r="U19" s="51">
        <v>3750000</v>
      </c>
      <c r="V19" s="51">
        <v>3114449.89</v>
      </c>
      <c r="W19" s="51">
        <v>3114449.89</v>
      </c>
      <c r="X19" s="51">
        <v>3114449.89</v>
      </c>
      <c r="Y19" s="54">
        <f t="shared" si="0"/>
        <v>83.051997066666672</v>
      </c>
      <c r="Z19" s="53">
        <v>0</v>
      </c>
      <c r="AA19" s="53" t="s">
        <v>87</v>
      </c>
      <c r="AB19" s="47">
        <v>529440</v>
      </c>
      <c r="AC19" s="54">
        <v>0</v>
      </c>
      <c r="AD19" s="54">
        <v>73.5</v>
      </c>
      <c r="AE19" s="55" t="s">
        <v>54</v>
      </c>
      <c r="AF19" s="23"/>
    </row>
    <row r="20" spans="2:32" ht="81" customHeight="1">
      <c r="B20" s="23"/>
      <c r="C20" s="49" t="s">
        <v>88</v>
      </c>
      <c r="D20" s="49" t="s">
        <v>89</v>
      </c>
      <c r="E20" s="50" t="s">
        <v>90</v>
      </c>
      <c r="F20" s="50" t="s">
        <v>5</v>
      </c>
      <c r="G20" s="50" t="s">
        <v>43</v>
      </c>
      <c r="H20" s="51" t="s">
        <v>44</v>
      </c>
      <c r="I20" s="51" t="s">
        <v>45</v>
      </c>
      <c r="J20" s="52" t="s">
        <v>46</v>
      </c>
      <c r="K20" s="51" t="s">
        <v>47</v>
      </c>
      <c r="L20" s="53" t="s">
        <v>45</v>
      </c>
      <c r="M20" s="51" t="s">
        <v>48</v>
      </c>
      <c r="N20" s="51" t="s">
        <v>91</v>
      </c>
      <c r="O20" s="51" t="s">
        <v>59</v>
      </c>
      <c r="P20" s="53" t="s">
        <v>51</v>
      </c>
      <c r="Q20" s="53" t="s">
        <v>79</v>
      </c>
      <c r="R20" s="51">
        <v>403587.79</v>
      </c>
      <c r="S20" s="51">
        <v>403587.79</v>
      </c>
      <c r="T20" s="51">
        <v>403587.79</v>
      </c>
      <c r="U20" s="51">
        <v>403587.79</v>
      </c>
      <c r="V20" s="51">
        <v>390793.03</v>
      </c>
      <c r="W20" s="51">
        <v>390793.03</v>
      </c>
      <c r="X20" s="51">
        <v>390793.03</v>
      </c>
      <c r="Y20" s="54">
        <f t="shared" si="0"/>
        <v>96.829745518317097</v>
      </c>
      <c r="Z20" s="53">
        <v>0</v>
      </c>
      <c r="AA20" s="53" t="s">
        <v>61</v>
      </c>
      <c r="AB20" s="47">
        <v>529440</v>
      </c>
      <c r="AC20" s="54">
        <v>0</v>
      </c>
      <c r="AD20" s="54">
        <v>96.83</v>
      </c>
      <c r="AE20" s="55" t="s">
        <v>54</v>
      </c>
      <c r="AF20" s="23"/>
    </row>
    <row r="21" spans="2:32" ht="67.5" customHeight="1">
      <c r="B21" s="23"/>
      <c r="C21" s="49" t="s">
        <v>92</v>
      </c>
      <c r="D21" s="49" t="s">
        <v>93</v>
      </c>
      <c r="E21" s="50" t="s">
        <v>94</v>
      </c>
      <c r="F21" s="50" t="s">
        <v>5</v>
      </c>
      <c r="G21" s="50" t="s">
        <v>43</v>
      </c>
      <c r="H21" s="51" t="s">
        <v>44</v>
      </c>
      <c r="I21" s="51" t="s">
        <v>45</v>
      </c>
      <c r="J21" s="52" t="s">
        <v>46</v>
      </c>
      <c r="K21" s="51" t="s">
        <v>47</v>
      </c>
      <c r="L21" s="53" t="s">
        <v>45</v>
      </c>
      <c r="M21" s="51" t="s">
        <v>48</v>
      </c>
      <c r="N21" s="51" t="s">
        <v>65</v>
      </c>
      <c r="O21" s="51" t="s">
        <v>59</v>
      </c>
      <c r="P21" s="53" t="s">
        <v>51</v>
      </c>
      <c r="Q21" s="53" t="s">
        <v>79</v>
      </c>
      <c r="R21" s="51">
        <v>1438354.63</v>
      </c>
      <c r="S21" s="51">
        <v>1438354.63</v>
      </c>
      <c r="T21" s="51">
        <v>1438354.63</v>
      </c>
      <c r="U21" s="51">
        <v>1438354.63</v>
      </c>
      <c r="V21" s="51">
        <v>1438107.26</v>
      </c>
      <c r="W21" s="51">
        <v>1438107.26</v>
      </c>
      <c r="X21" s="51">
        <v>1438107.26</v>
      </c>
      <c r="Y21" s="54">
        <f t="shared" si="0"/>
        <v>99.982801876891799</v>
      </c>
      <c r="Z21" s="53">
        <v>0</v>
      </c>
      <c r="AA21" s="53" t="s">
        <v>61</v>
      </c>
      <c r="AB21" s="47">
        <v>529440</v>
      </c>
      <c r="AC21" s="54">
        <v>0</v>
      </c>
      <c r="AD21" s="54">
        <v>100</v>
      </c>
      <c r="AE21" s="55" t="s">
        <v>54</v>
      </c>
      <c r="AF21" s="23"/>
    </row>
    <row r="22" spans="2:32" ht="60.75" customHeight="1">
      <c r="B22" s="23"/>
      <c r="C22" s="49" t="s">
        <v>95</v>
      </c>
      <c r="D22" s="49" t="s">
        <v>96</v>
      </c>
      <c r="E22" s="50" t="s">
        <v>97</v>
      </c>
      <c r="F22" s="50" t="s">
        <v>5</v>
      </c>
      <c r="G22" s="50" t="s">
        <v>43</v>
      </c>
      <c r="H22" s="51" t="s">
        <v>44</v>
      </c>
      <c r="I22" s="51" t="s">
        <v>45</v>
      </c>
      <c r="J22" s="52" t="s">
        <v>46</v>
      </c>
      <c r="K22" s="51" t="s">
        <v>47</v>
      </c>
      <c r="L22" s="53" t="s">
        <v>45</v>
      </c>
      <c r="M22" s="51" t="s">
        <v>48</v>
      </c>
      <c r="N22" s="51" t="s">
        <v>65</v>
      </c>
      <c r="O22" s="51" t="s">
        <v>50</v>
      </c>
      <c r="P22" s="53" t="s">
        <v>51</v>
      </c>
      <c r="Q22" s="53" t="s">
        <v>79</v>
      </c>
      <c r="R22" s="51">
        <v>3275418.85</v>
      </c>
      <c r="S22" s="51">
        <v>3275419</v>
      </c>
      <c r="T22" s="51">
        <v>3275419</v>
      </c>
      <c r="U22" s="51">
        <v>3275419</v>
      </c>
      <c r="V22" s="51">
        <v>2938427</v>
      </c>
      <c r="W22" s="51">
        <v>2938427</v>
      </c>
      <c r="X22" s="51">
        <v>2938427</v>
      </c>
      <c r="Y22" s="54">
        <f t="shared" si="0"/>
        <v>89.711484240642193</v>
      </c>
      <c r="Z22" s="53">
        <v>0</v>
      </c>
      <c r="AA22" s="53" t="s">
        <v>61</v>
      </c>
      <c r="AB22" s="47">
        <v>529440</v>
      </c>
      <c r="AC22" s="54">
        <v>0</v>
      </c>
      <c r="AD22" s="54">
        <v>100</v>
      </c>
      <c r="AE22" s="55" t="s">
        <v>98</v>
      </c>
      <c r="AF22" s="23"/>
    </row>
    <row r="23" spans="2:32" ht="81" customHeight="1">
      <c r="B23" s="23"/>
      <c r="C23" s="49" t="s">
        <v>99</v>
      </c>
      <c r="D23" s="49" t="s">
        <v>100</v>
      </c>
      <c r="E23" s="50" t="s">
        <v>101</v>
      </c>
      <c r="F23" s="50" t="s">
        <v>5</v>
      </c>
      <c r="G23" s="50" t="s">
        <v>43</v>
      </c>
      <c r="H23" s="51" t="s">
        <v>44</v>
      </c>
      <c r="I23" s="51" t="s">
        <v>45</v>
      </c>
      <c r="J23" s="52" t="s">
        <v>46</v>
      </c>
      <c r="K23" s="51" t="s">
        <v>47</v>
      </c>
      <c r="L23" s="53" t="s">
        <v>45</v>
      </c>
      <c r="M23" s="51" t="s">
        <v>48</v>
      </c>
      <c r="N23" s="51" t="s">
        <v>65</v>
      </c>
      <c r="O23" s="51" t="s">
        <v>102</v>
      </c>
      <c r="P23" s="53" t="s">
        <v>51</v>
      </c>
      <c r="Q23" s="53" t="s">
        <v>79</v>
      </c>
      <c r="R23" s="51">
        <v>4357673.42</v>
      </c>
      <c r="S23" s="51">
        <v>4357673</v>
      </c>
      <c r="T23" s="51">
        <v>4357673</v>
      </c>
      <c r="U23" s="51">
        <v>4357673</v>
      </c>
      <c r="V23" s="51">
        <v>4024939.06</v>
      </c>
      <c r="W23" s="51">
        <v>4024939.06</v>
      </c>
      <c r="X23" s="51">
        <v>4024939.06</v>
      </c>
      <c r="Y23" s="54">
        <f t="shared" si="0"/>
        <v>92.364412382480282</v>
      </c>
      <c r="Z23" s="53">
        <v>0</v>
      </c>
      <c r="AA23" s="53" t="s">
        <v>61</v>
      </c>
      <c r="AB23" s="47">
        <v>529440</v>
      </c>
      <c r="AC23" s="54">
        <v>0</v>
      </c>
      <c r="AD23" s="54">
        <v>100</v>
      </c>
      <c r="AE23" s="55" t="s">
        <v>98</v>
      </c>
      <c r="AF23" s="23"/>
    </row>
    <row r="24" spans="2:32" ht="81" customHeight="1">
      <c r="B24" s="23"/>
      <c r="C24" s="49" t="s">
        <v>103</v>
      </c>
      <c r="D24" s="49" t="s">
        <v>104</v>
      </c>
      <c r="E24" s="50" t="s">
        <v>105</v>
      </c>
      <c r="F24" s="50" t="s">
        <v>5</v>
      </c>
      <c r="G24" s="50" t="s">
        <v>43</v>
      </c>
      <c r="H24" s="51" t="s">
        <v>44</v>
      </c>
      <c r="I24" s="51" t="s">
        <v>45</v>
      </c>
      <c r="J24" s="52" t="s">
        <v>46</v>
      </c>
      <c r="K24" s="51" t="s">
        <v>47</v>
      </c>
      <c r="L24" s="53" t="s">
        <v>45</v>
      </c>
      <c r="M24" s="51" t="s">
        <v>48</v>
      </c>
      <c r="N24" s="51" t="s">
        <v>65</v>
      </c>
      <c r="O24" s="51" t="s">
        <v>50</v>
      </c>
      <c r="P24" s="53" t="s">
        <v>51</v>
      </c>
      <c r="Q24" s="53" t="s">
        <v>79</v>
      </c>
      <c r="R24" s="51">
        <v>404767.66</v>
      </c>
      <c r="S24" s="51">
        <v>404767.66</v>
      </c>
      <c r="T24" s="51">
        <v>404767.66</v>
      </c>
      <c r="U24" s="51">
        <v>404767.66</v>
      </c>
      <c r="V24" s="51">
        <v>400186.28</v>
      </c>
      <c r="W24" s="51">
        <v>400186.28</v>
      </c>
      <c r="X24" s="51">
        <v>400186.28</v>
      </c>
      <c r="Y24" s="54">
        <f t="shared" si="0"/>
        <v>98.868145740694814</v>
      </c>
      <c r="Z24" s="53">
        <v>0</v>
      </c>
      <c r="AA24" s="53" t="s">
        <v>61</v>
      </c>
      <c r="AB24" s="47">
        <v>529440</v>
      </c>
      <c r="AC24" s="54">
        <v>0</v>
      </c>
      <c r="AD24" s="54">
        <v>100</v>
      </c>
      <c r="AE24" s="55" t="s">
        <v>54</v>
      </c>
      <c r="AF24" s="23"/>
    </row>
    <row r="25" spans="2:32" ht="60.75" customHeight="1">
      <c r="B25" s="23"/>
      <c r="C25" s="49" t="s">
        <v>106</v>
      </c>
      <c r="D25" s="49" t="s">
        <v>107</v>
      </c>
      <c r="E25" s="50" t="s">
        <v>108</v>
      </c>
      <c r="F25" s="50" t="s">
        <v>5</v>
      </c>
      <c r="G25" s="50" t="s">
        <v>43</v>
      </c>
      <c r="H25" s="51" t="s">
        <v>44</v>
      </c>
      <c r="I25" s="51" t="s">
        <v>45</v>
      </c>
      <c r="J25" s="52" t="s">
        <v>46</v>
      </c>
      <c r="K25" s="51" t="s">
        <v>47</v>
      </c>
      <c r="L25" s="53" t="s">
        <v>45</v>
      </c>
      <c r="M25" s="51" t="s">
        <v>48</v>
      </c>
      <c r="N25" s="51" t="s">
        <v>65</v>
      </c>
      <c r="O25" s="51" t="s">
        <v>50</v>
      </c>
      <c r="P25" s="53" t="s">
        <v>51</v>
      </c>
      <c r="Q25" s="53" t="s">
        <v>79</v>
      </c>
      <c r="R25" s="51">
        <v>517489.73</v>
      </c>
      <c r="S25" s="51">
        <v>517489.73</v>
      </c>
      <c r="T25" s="51">
        <v>517489.73</v>
      </c>
      <c r="U25" s="51">
        <v>517489.73</v>
      </c>
      <c r="V25" s="51">
        <v>477815.28</v>
      </c>
      <c r="W25" s="51">
        <v>477815.28</v>
      </c>
      <c r="X25" s="51">
        <v>477815.28</v>
      </c>
      <c r="Y25" s="54">
        <f t="shared" si="0"/>
        <v>92.333287464468143</v>
      </c>
      <c r="Z25" s="53">
        <v>0</v>
      </c>
      <c r="AA25" s="53" t="s">
        <v>61</v>
      </c>
      <c r="AB25" s="47">
        <v>529414</v>
      </c>
      <c r="AC25" s="54">
        <v>0</v>
      </c>
      <c r="AD25" s="54">
        <v>100</v>
      </c>
      <c r="AE25" s="55" t="s">
        <v>54</v>
      </c>
      <c r="AF25" s="23"/>
    </row>
    <row r="26" spans="2:32" ht="60.75" customHeight="1">
      <c r="B26" s="23"/>
      <c r="C26" s="49" t="s">
        <v>109</v>
      </c>
      <c r="D26" s="49" t="s">
        <v>110</v>
      </c>
      <c r="E26" s="50" t="s">
        <v>111</v>
      </c>
      <c r="F26" s="50" t="s">
        <v>5</v>
      </c>
      <c r="G26" s="50" t="s">
        <v>43</v>
      </c>
      <c r="H26" s="51" t="s">
        <v>44</v>
      </c>
      <c r="I26" s="51" t="s">
        <v>45</v>
      </c>
      <c r="J26" s="52" t="s">
        <v>46</v>
      </c>
      <c r="K26" s="51" t="s">
        <v>47</v>
      </c>
      <c r="L26" s="53" t="s">
        <v>45</v>
      </c>
      <c r="M26" s="51" t="s">
        <v>48</v>
      </c>
      <c r="N26" s="51" t="s">
        <v>65</v>
      </c>
      <c r="O26" s="51" t="s">
        <v>50</v>
      </c>
      <c r="P26" s="53" t="s">
        <v>51</v>
      </c>
      <c r="Q26" s="53" t="s">
        <v>79</v>
      </c>
      <c r="R26" s="51">
        <v>390386.97</v>
      </c>
      <c r="S26" s="51">
        <v>390386.97</v>
      </c>
      <c r="T26" s="51">
        <v>390386.97</v>
      </c>
      <c r="U26" s="51">
        <v>390386.97</v>
      </c>
      <c r="V26" s="51">
        <v>351300.39</v>
      </c>
      <c r="W26" s="51">
        <v>351300.39</v>
      </c>
      <c r="X26" s="51">
        <v>351300.39</v>
      </c>
      <c r="Y26" s="54">
        <f t="shared" si="0"/>
        <v>89.987734477920725</v>
      </c>
      <c r="Z26" s="53">
        <v>0</v>
      </c>
      <c r="AA26" s="53" t="s">
        <v>61</v>
      </c>
      <c r="AB26" s="47">
        <v>529414</v>
      </c>
      <c r="AC26" s="54">
        <v>0</v>
      </c>
      <c r="AD26" s="54">
        <v>94.49</v>
      </c>
      <c r="AE26" s="55" t="s">
        <v>54</v>
      </c>
      <c r="AF26" s="23"/>
    </row>
    <row r="27" spans="2:32" ht="60.75" customHeight="1">
      <c r="B27" s="23"/>
      <c r="C27" s="49" t="s">
        <v>112</v>
      </c>
      <c r="D27" s="49" t="s">
        <v>113</v>
      </c>
      <c r="E27" s="50" t="s">
        <v>114</v>
      </c>
      <c r="F27" s="50" t="s">
        <v>5</v>
      </c>
      <c r="G27" s="50" t="s">
        <v>43</v>
      </c>
      <c r="H27" s="51" t="s">
        <v>44</v>
      </c>
      <c r="I27" s="51" t="s">
        <v>45</v>
      </c>
      <c r="J27" s="52" t="s">
        <v>46</v>
      </c>
      <c r="K27" s="51" t="s">
        <v>47</v>
      </c>
      <c r="L27" s="53" t="s">
        <v>45</v>
      </c>
      <c r="M27" s="51" t="s">
        <v>48</v>
      </c>
      <c r="N27" s="51" t="s">
        <v>65</v>
      </c>
      <c r="O27" s="51" t="s">
        <v>59</v>
      </c>
      <c r="P27" s="53" t="s">
        <v>51</v>
      </c>
      <c r="Q27" s="53" t="s">
        <v>79</v>
      </c>
      <c r="R27" s="51">
        <v>1617175.92</v>
      </c>
      <c r="S27" s="51">
        <v>2404892.29</v>
      </c>
      <c r="T27" s="51">
        <v>2404892.29</v>
      </c>
      <c r="U27" s="51">
        <v>2404892.29</v>
      </c>
      <c r="V27" s="51">
        <v>1617173.01</v>
      </c>
      <c r="W27" s="51">
        <v>1617173.01</v>
      </c>
      <c r="X27" s="51">
        <v>1617173.01</v>
      </c>
      <c r="Y27" s="54">
        <f t="shared" si="0"/>
        <v>67.245132629203937</v>
      </c>
      <c r="Z27" s="53">
        <v>0</v>
      </c>
      <c r="AA27" s="53" t="s">
        <v>115</v>
      </c>
      <c r="AB27" s="47">
        <v>529414</v>
      </c>
      <c r="AC27" s="54">
        <v>0</v>
      </c>
      <c r="AD27" s="54">
        <v>100</v>
      </c>
      <c r="AE27" s="55" t="s">
        <v>54</v>
      </c>
      <c r="AF27" s="23"/>
    </row>
    <row r="28" spans="2:32" ht="60.75" customHeight="1">
      <c r="B28" s="23"/>
      <c r="C28" s="49" t="s">
        <v>116</v>
      </c>
      <c r="D28" s="49" t="s">
        <v>117</v>
      </c>
      <c r="E28" s="50" t="s">
        <v>118</v>
      </c>
      <c r="F28" s="50" t="s">
        <v>5</v>
      </c>
      <c r="G28" s="50" t="s">
        <v>43</v>
      </c>
      <c r="H28" s="51" t="s">
        <v>44</v>
      </c>
      <c r="I28" s="51" t="s">
        <v>45</v>
      </c>
      <c r="J28" s="52" t="s">
        <v>46</v>
      </c>
      <c r="K28" s="51" t="s">
        <v>47</v>
      </c>
      <c r="L28" s="53" t="s">
        <v>45</v>
      </c>
      <c r="M28" s="51" t="s">
        <v>48</v>
      </c>
      <c r="N28" s="51" t="s">
        <v>65</v>
      </c>
      <c r="O28" s="51" t="s">
        <v>50</v>
      </c>
      <c r="P28" s="53" t="s">
        <v>51</v>
      </c>
      <c r="Q28" s="53" t="s">
        <v>79</v>
      </c>
      <c r="R28" s="51">
        <v>1068511.25</v>
      </c>
      <c r="S28" s="51">
        <v>1068511.25</v>
      </c>
      <c r="T28" s="51">
        <v>1068511.25</v>
      </c>
      <c r="U28" s="51">
        <v>1068511.25</v>
      </c>
      <c r="V28" s="51">
        <v>560835.9</v>
      </c>
      <c r="W28" s="51">
        <v>560835.9</v>
      </c>
      <c r="X28" s="51">
        <v>560835.9</v>
      </c>
      <c r="Y28" s="54">
        <f t="shared" si="0"/>
        <v>52.487598984100551</v>
      </c>
      <c r="Z28" s="53">
        <v>0</v>
      </c>
      <c r="AA28" s="53" t="s">
        <v>61</v>
      </c>
      <c r="AB28" s="47">
        <v>529414</v>
      </c>
      <c r="AC28" s="54">
        <v>0</v>
      </c>
      <c r="AD28" s="54">
        <v>55</v>
      </c>
      <c r="AE28" s="55" t="s">
        <v>54</v>
      </c>
      <c r="AF28" s="23"/>
    </row>
    <row r="29" spans="2:32" ht="60.75" customHeight="1">
      <c r="B29" s="23"/>
      <c r="C29" s="49" t="s">
        <v>119</v>
      </c>
      <c r="D29" s="49" t="s">
        <v>120</v>
      </c>
      <c r="E29" s="50" t="s">
        <v>121</v>
      </c>
      <c r="F29" s="50" t="s">
        <v>5</v>
      </c>
      <c r="G29" s="50" t="s">
        <v>43</v>
      </c>
      <c r="H29" s="51" t="s">
        <v>44</v>
      </c>
      <c r="I29" s="51" t="s">
        <v>45</v>
      </c>
      <c r="J29" s="52" t="s">
        <v>46</v>
      </c>
      <c r="K29" s="51" t="s">
        <v>47</v>
      </c>
      <c r="L29" s="53" t="s">
        <v>45</v>
      </c>
      <c r="M29" s="51" t="s">
        <v>48</v>
      </c>
      <c r="N29" s="51" t="s">
        <v>65</v>
      </c>
      <c r="O29" s="51" t="s">
        <v>50</v>
      </c>
      <c r="P29" s="53" t="s">
        <v>51</v>
      </c>
      <c r="Q29" s="53" t="s">
        <v>122</v>
      </c>
      <c r="R29" s="51">
        <v>1247582.1299999999</v>
      </c>
      <c r="S29" s="51">
        <v>1625749.21</v>
      </c>
      <c r="T29" s="51">
        <v>1625749.21</v>
      </c>
      <c r="U29" s="51">
        <v>1625749.21</v>
      </c>
      <c r="V29" s="51">
        <v>1625749.19</v>
      </c>
      <c r="W29" s="51">
        <v>1625749.19</v>
      </c>
      <c r="X29" s="51">
        <v>1625749.19</v>
      </c>
      <c r="Y29" s="54">
        <f t="shared" si="0"/>
        <v>99.999998769797955</v>
      </c>
      <c r="Z29" s="53">
        <v>0</v>
      </c>
      <c r="AA29" s="53" t="s">
        <v>61</v>
      </c>
      <c r="AB29" s="47">
        <v>529440</v>
      </c>
      <c r="AC29" s="54">
        <v>0</v>
      </c>
      <c r="AD29" s="54">
        <v>100</v>
      </c>
      <c r="AE29" s="55" t="s">
        <v>54</v>
      </c>
      <c r="AF29" s="23"/>
    </row>
    <row r="30" spans="2:32" ht="60.75" customHeight="1">
      <c r="B30" s="23"/>
      <c r="C30" s="49" t="s">
        <v>123</v>
      </c>
      <c r="D30" s="49" t="s">
        <v>124</v>
      </c>
      <c r="E30" s="50" t="s">
        <v>125</v>
      </c>
      <c r="F30" s="50" t="s">
        <v>5</v>
      </c>
      <c r="G30" s="50" t="s">
        <v>43</v>
      </c>
      <c r="H30" s="51" t="s">
        <v>44</v>
      </c>
      <c r="I30" s="51" t="s">
        <v>45</v>
      </c>
      <c r="J30" s="52" t="s">
        <v>46</v>
      </c>
      <c r="K30" s="51" t="s">
        <v>47</v>
      </c>
      <c r="L30" s="53" t="s">
        <v>45</v>
      </c>
      <c r="M30" s="51" t="s">
        <v>48</v>
      </c>
      <c r="N30" s="51" t="s">
        <v>65</v>
      </c>
      <c r="O30" s="51" t="s">
        <v>59</v>
      </c>
      <c r="P30" s="53" t="s">
        <v>51</v>
      </c>
      <c r="Q30" s="53" t="s">
        <v>122</v>
      </c>
      <c r="R30" s="51">
        <v>580663.52</v>
      </c>
      <c r="S30" s="51">
        <v>580663.52</v>
      </c>
      <c r="T30" s="51">
        <v>580663.52</v>
      </c>
      <c r="U30" s="51">
        <v>580663.52</v>
      </c>
      <c r="V30" s="51">
        <v>522597.17</v>
      </c>
      <c r="W30" s="51">
        <v>522597.17</v>
      </c>
      <c r="X30" s="51">
        <v>522597.17</v>
      </c>
      <c r="Y30" s="54">
        <f t="shared" si="0"/>
        <v>90.000000344433545</v>
      </c>
      <c r="Z30" s="53">
        <v>0</v>
      </c>
      <c r="AA30" s="53" t="s">
        <v>61</v>
      </c>
      <c r="AB30" s="47">
        <v>529440</v>
      </c>
      <c r="AC30" s="54">
        <v>0</v>
      </c>
      <c r="AD30" s="54">
        <v>90</v>
      </c>
      <c r="AE30" s="55" t="s">
        <v>54</v>
      </c>
      <c r="AF30" s="23"/>
    </row>
    <row r="31" spans="2:32" ht="81" customHeight="1">
      <c r="B31" s="23"/>
      <c r="C31" s="49" t="s">
        <v>126</v>
      </c>
      <c r="D31" s="49" t="s">
        <v>127</v>
      </c>
      <c r="E31" s="50" t="s">
        <v>128</v>
      </c>
      <c r="F31" s="50" t="s">
        <v>5</v>
      </c>
      <c r="G31" s="50" t="s">
        <v>43</v>
      </c>
      <c r="H31" s="51" t="s">
        <v>44</v>
      </c>
      <c r="I31" s="51" t="s">
        <v>45</v>
      </c>
      <c r="J31" s="52" t="s">
        <v>46</v>
      </c>
      <c r="K31" s="51" t="s">
        <v>47</v>
      </c>
      <c r="L31" s="53" t="s">
        <v>45</v>
      </c>
      <c r="M31" s="51" t="s">
        <v>48</v>
      </c>
      <c r="N31" s="51" t="s">
        <v>65</v>
      </c>
      <c r="O31" s="51" t="s">
        <v>59</v>
      </c>
      <c r="P31" s="53" t="s">
        <v>51</v>
      </c>
      <c r="Q31" s="53" t="s">
        <v>122</v>
      </c>
      <c r="R31" s="51">
        <v>1429481.85</v>
      </c>
      <c r="S31" s="51">
        <v>1429481.85</v>
      </c>
      <c r="T31" s="51">
        <v>1429481.85</v>
      </c>
      <c r="U31" s="51">
        <v>1429481.85</v>
      </c>
      <c r="V31" s="51">
        <v>1380279.57</v>
      </c>
      <c r="W31" s="51">
        <v>1380279.57</v>
      </c>
      <c r="X31" s="51">
        <v>1380279.57</v>
      </c>
      <c r="Y31" s="54">
        <f t="shared" si="0"/>
        <v>96.558033947755263</v>
      </c>
      <c r="Z31" s="53">
        <v>0</v>
      </c>
      <c r="AA31" s="53" t="s">
        <v>61</v>
      </c>
      <c r="AB31" s="47">
        <v>529440</v>
      </c>
      <c r="AC31" s="54">
        <v>0</v>
      </c>
      <c r="AD31" s="54">
        <v>100</v>
      </c>
      <c r="AE31" s="55" t="s">
        <v>54</v>
      </c>
      <c r="AF31" s="23"/>
    </row>
    <row r="32" spans="2:32" ht="60.75" customHeight="1">
      <c r="B32" s="23"/>
      <c r="C32" s="49" t="s">
        <v>129</v>
      </c>
      <c r="D32" s="49" t="s">
        <v>130</v>
      </c>
      <c r="E32" s="50" t="s">
        <v>131</v>
      </c>
      <c r="F32" s="50" t="s">
        <v>5</v>
      </c>
      <c r="G32" s="50" t="s">
        <v>43</v>
      </c>
      <c r="H32" s="51" t="s">
        <v>44</v>
      </c>
      <c r="I32" s="51" t="s">
        <v>45</v>
      </c>
      <c r="J32" s="52" t="s">
        <v>46</v>
      </c>
      <c r="K32" s="51" t="s">
        <v>47</v>
      </c>
      <c r="L32" s="53" t="s">
        <v>45</v>
      </c>
      <c r="M32" s="51" t="s">
        <v>48</v>
      </c>
      <c r="N32" s="51" t="s">
        <v>65</v>
      </c>
      <c r="O32" s="51" t="s">
        <v>59</v>
      </c>
      <c r="P32" s="53" t="s">
        <v>51</v>
      </c>
      <c r="Q32" s="53" t="s">
        <v>122</v>
      </c>
      <c r="R32" s="51">
        <v>651967.21</v>
      </c>
      <c r="S32" s="51">
        <v>896403.94</v>
      </c>
      <c r="T32" s="51">
        <v>896403.94</v>
      </c>
      <c r="U32" s="51">
        <v>896403.94</v>
      </c>
      <c r="V32" s="51">
        <v>896401.32</v>
      </c>
      <c r="W32" s="51">
        <v>896401.32</v>
      </c>
      <c r="X32" s="51">
        <v>896401.32</v>
      </c>
      <c r="Y32" s="54">
        <f t="shared" si="0"/>
        <v>99.99970772105263</v>
      </c>
      <c r="Z32" s="53">
        <v>0</v>
      </c>
      <c r="AA32" s="53" t="s">
        <v>87</v>
      </c>
      <c r="AB32" s="47">
        <v>529440</v>
      </c>
      <c r="AC32" s="54">
        <v>0</v>
      </c>
      <c r="AD32" s="54">
        <v>100</v>
      </c>
      <c r="AE32" s="55" t="s">
        <v>54</v>
      </c>
      <c r="AF32" s="23"/>
    </row>
    <row r="33" spans="2:32" ht="60.75" customHeight="1">
      <c r="B33" s="23"/>
      <c r="C33" s="49" t="s">
        <v>132</v>
      </c>
      <c r="D33" s="49" t="s">
        <v>133</v>
      </c>
      <c r="E33" s="50" t="s">
        <v>134</v>
      </c>
      <c r="F33" s="50" t="s">
        <v>5</v>
      </c>
      <c r="G33" s="50" t="s">
        <v>43</v>
      </c>
      <c r="H33" s="51" t="s">
        <v>44</v>
      </c>
      <c r="I33" s="51" t="s">
        <v>45</v>
      </c>
      <c r="J33" s="52" t="s">
        <v>46</v>
      </c>
      <c r="K33" s="51" t="s">
        <v>47</v>
      </c>
      <c r="L33" s="53" t="s">
        <v>45</v>
      </c>
      <c r="M33" s="51" t="s">
        <v>48</v>
      </c>
      <c r="N33" s="51" t="s">
        <v>65</v>
      </c>
      <c r="O33" s="51" t="s">
        <v>59</v>
      </c>
      <c r="P33" s="53" t="s">
        <v>51</v>
      </c>
      <c r="Q33" s="53" t="s">
        <v>122</v>
      </c>
      <c r="R33" s="51">
        <v>753044.77</v>
      </c>
      <c r="S33" s="51">
        <v>753044.77</v>
      </c>
      <c r="T33" s="51">
        <v>753044.77</v>
      </c>
      <c r="U33" s="51">
        <v>753044.77</v>
      </c>
      <c r="V33" s="51">
        <v>0</v>
      </c>
      <c r="W33" s="51">
        <v>0</v>
      </c>
      <c r="X33" s="51">
        <v>0</v>
      </c>
      <c r="Y33" s="54">
        <f t="shared" si="0"/>
        <v>0</v>
      </c>
      <c r="Z33" s="53">
        <v>0</v>
      </c>
      <c r="AA33" s="53" t="s">
        <v>87</v>
      </c>
      <c r="AB33" s="47">
        <v>529440</v>
      </c>
      <c r="AC33" s="54">
        <v>0</v>
      </c>
      <c r="AD33" s="54">
        <v>0</v>
      </c>
      <c r="AE33" s="55" t="s">
        <v>54</v>
      </c>
      <c r="AF33" s="23"/>
    </row>
    <row r="34" spans="2:32" ht="60.75" customHeight="1">
      <c r="B34" s="23"/>
      <c r="C34" s="49" t="s">
        <v>135</v>
      </c>
      <c r="D34" s="49" t="s">
        <v>136</v>
      </c>
      <c r="E34" s="50" t="s">
        <v>137</v>
      </c>
      <c r="F34" s="50" t="s">
        <v>5</v>
      </c>
      <c r="G34" s="50" t="s">
        <v>43</v>
      </c>
      <c r="H34" s="51" t="s">
        <v>44</v>
      </c>
      <c r="I34" s="51" t="s">
        <v>45</v>
      </c>
      <c r="J34" s="52" t="s">
        <v>46</v>
      </c>
      <c r="K34" s="51" t="s">
        <v>47</v>
      </c>
      <c r="L34" s="53" t="s">
        <v>45</v>
      </c>
      <c r="M34" s="51" t="s">
        <v>48</v>
      </c>
      <c r="N34" s="51" t="s">
        <v>65</v>
      </c>
      <c r="O34" s="51" t="s">
        <v>59</v>
      </c>
      <c r="P34" s="53" t="s">
        <v>51</v>
      </c>
      <c r="Q34" s="53" t="s">
        <v>122</v>
      </c>
      <c r="R34" s="51">
        <v>1128356.6299999999</v>
      </c>
      <c r="S34" s="51">
        <v>1128356.6299999999</v>
      </c>
      <c r="T34" s="51">
        <v>1128356.6299999999</v>
      </c>
      <c r="U34" s="51">
        <v>1128356.6299999999</v>
      </c>
      <c r="V34" s="51">
        <v>1128308.6100000001</v>
      </c>
      <c r="W34" s="51">
        <v>1128308.6100000001</v>
      </c>
      <c r="X34" s="51">
        <v>1128308.6100000001</v>
      </c>
      <c r="Y34" s="54">
        <f t="shared" si="0"/>
        <v>99.995744253304053</v>
      </c>
      <c r="Z34" s="53">
        <v>0</v>
      </c>
      <c r="AA34" s="53" t="s">
        <v>87</v>
      </c>
      <c r="AB34" s="47">
        <v>529440</v>
      </c>
      <c r="AC34" s="54">
        <v>0</v>
      </c>
      <c r="AD34" s="54">
        <v>100</v>
      </c>
      <c r="AE34" s="55" t="s">
        <v>54</v>
      </c>
      <c r="AF34" s="23"/>
    </row>
    <row r="35" spans="2:32" ht="60.75" customHeight="1">
      <c r="B35" s="23"/>
      <c r="C35" s="49" t="s">
        <v>138</v>
      </c>
      <c r="D35" s="49" t="s">
        <v>139</v>
      </c>
      <c r="E35" s="50" t="s">
        <v>140</v>
      </c>
      <c r="F35" s="50" t="s">
        <v>5</v>
      </c>
      <c r="G35" s="50" t="s">
        <v>43</v>
      </c>
      <c r="H35" s="51" t="s">
        <v>44</v>
      </c>
      <c r="I35" s="51" t="s">
        <v>45</v>
      </c>
      <c r="J35" s="52" t="s">
        <v>46</v>
      </c>
      <c r="K35" s="51" t="s">
        <v>47</v>
      </c>
      <c r="L35" s="53" t="s">
        <v>45</v>
      </c>
      <c r="M35" s="51" t="s">
        <v>48</v>
      </c>
      <c r="N35" s="51" t="s">
        <v>65</v>
      </c>
      <c r="O35" s="51" t="s">
        <v>59</v>
      </c>
      <c r="P35" s="53" t="s">
        <v>51</v>
      </c>
      <c r="Q35" s="53" t="s">
        <v>122</v>
      </c>
      <c r="R35" s="51">
        <v>58615986.780000001</v>
      </c>
      <c r="S35" s="51">
        <v>30679607.48</v>
      </c>
      <c r="T35" s="51">
        <v>30679607.48</v>
      </c>
      <c r="U35" s="51">
        <v>30679607.48</v>
      </c>
      <c r="V35" s="51">
        <v>10802642.960000001</v>
      </c>
      <c r="W35" s="51">
        <v>10802642.960000001</v>
      </c>
      <c r="X35" s="51">
        <v>10802642.960000001</v>
      </c>
      <c r="Y35" s="54">
        <f t="shared" si="0"/>
        <v>35.211151143450031</v>
      </c>
      <c r="Z35" s="53">
        <v>0</v>
      </c>
      <c r="AA35" s="53" t="s">
        <v>87</v>
      </c>
      <c r="AB35" s="47">
        <v>529414</v>
      </c>
      <c r="AC35" s="54">
        <v>0</v>
      </c>
      <c r="AD35" s="54">
        <v>37.68</v>
      </c>
      <c r="AE35" s="55" t="s">
        <v>54</v>
      </c>
      <c r="AF35" s="23"/>
    </row>
    <row r="36" spans="2:32" ht="60.75" customHeight="1">
      <c r="B36" s="23"/>
      <c r="C36" s="49" t="s">
        <v>141</v>
      </c>
      <c r="D36" s="49" t="s">
        <v>142</v>
      </c>
      <c r="E36" s="50" t="s">
        <v>143</v>
      </c>
      <c r="F36" s="50" t="s">
        <v>5</v>
      </c>
      <c r="G36" s="50" t="s">
        <v>43</v>
      </c>
      <c r="H36" s="51" t="s">
        <v>44</v>
      </c>
      <c r="I36" s="51" t="s">
        <v>45</v>
      </c>
      <c r="J36" s="52" t="s">
        <v>46</v>
      </c>
      <c r="K36" s="51" t="s">
        <v>47</v>
      </c>
      <c r="L36" s="53" t="s">
        <v>45</v>
      </c>
      <c r="M36" s="51" t="s">
        <v>48</v>
      </c>
      <c r="N36" s="51" t="s">
        <v>78</v>
      </c>
      <c r="O36" s="51" t="s">
        <v>59</v>
      </c>
      <c r="P36" s="53" t="s">
        <v>51</v>
      </c>
      <c r="Q36" s="53" t="s">
        <v>122</v>
      </c>
      <c r="R36" s="51">
        <v>3558450.52</v>
      </c>
      <c r="S36" s="51">
        <v>2596601.34</v>
      </c>
      <c r="T36" s="51">
        <v>2596601.34</v>
      </c>
      <c r="U36" s="51">
        <v>2596601.34</v>
      </c>
      <c r="V36" s="51">
        <v>193302.43</v>
      </c>
      <c r="W36" s="51">
        <v>193302.43</v>
      </c>
      <c r="X36" s="51">
        <v>193302.43</v>
      </c>
      <c r="Y36" s="54">
        <f t="shared" si="0"/>
        <v>7.4444400463877143</v>
      </c>
      <c r="Z36" s="53">
        <v>0</v>
      </c>
      <c r="AA36" s="53" t="s">
        <v>115</v>
      </c>
      <c r="AB36" s="47">
        <v>529414</v>
      </c>
      <c r="AC36" s="54">
        <v>0</v>
      </c>
      <c r="AD36" s="54">
        <v>8</v>
      </c>
      <c r="AE36" s="55" t="s">
        <v>98</v>
      </c>
      <c r="AF36" s="23"/>
    </row>
    <row r="37" spans="2:32" ht="60.75" customHeight="1">
      <c r="B37" s="23"/>
      <c r="C37" s="49" t="s">
        <v>144</v>
      </c>
      <c r="D37" s="49" t="s">
        <v>145</v>
      </c>
      <c r="E37" s="50" t="s">
        <v>146</v>
      </c>
      <c r="F37" s="50" t="s">
        <v>5</v>
      </c>
      <c r="G37" s="50" t="s">
        <v>43</v>
      </c>
      <c r="H37" s="51" t="s">
        <v>44</v>
      </c>
      <c r="I37" s="51" t="s">
        <v>45</v>
      </c>
      <c r="J37" s="52" t="s">
        <v>46</v>
      </c>
      <c r="K37" s="51" t="s">
        <v>47</v>
      </c>
      <c r="L37" s="53" t="s">
        <v>45</v>
      </c>
      <c r="M37" s="51" t="s">
        <v>48</v>
      </c>
      <c r="N37" s="51" t="s">
        <v>78</v>
      </c>
      <c r="O37" s="51" t="s">
        <v>59</v>
      </c>
      <c r="P37" s="53" t="s">
        <v>51</v>
      </c>
      <c r="Q37" s="53" t="s">
        <v>122</v>
      </c>
      <c r="R37" s="51">
        <v>4974343.13</v>
      </c>
      <c r="S37" s="51">
        <v>3730757.35</v>
      </c>
      <c r="T37" s="51">
        <v>3730757.35</v>
      </c>
      <c r="U37" s="51">
        <v>3730757.35</v>
      </c>
      <c r="V37" s="51">
        <v>805254.44</v>
      </c>
      <c r="W37" s="51">
        <v>805254.44</v>
      </c>
      <c r="X37" s="51">
        <v>805254.44</v>
      </c>
      <c r="Y37" s="54">
        <f t="shared" si="0"/>
        <v>21.584208364556325</v>
      </c>
      <c r="Z37" s="53">
        <v>0</v>
      </c>
      <c r="AA37" s="53" t="s">
        <v>115</v>
      </c>
      <c r="AB37" s="47">
        <v>529414</v>
      </c>
      <c r="AC37" s="54">
        <v>0</v>
      </c>
      <c r="AD37" s="54">
        <v>28</v>
      </c>
      <c r="AE37" s="55" t="s">
        <v>98</v>
      </c>
      <c r="AF37" s="23"/>
    </row>
    <row r="38" spans="2:32" ht="60.75" customHeight="1">
      <c r="B38" s="23"/>
      <c r="C38" s="49" t="s">
        <v>147</v>
      </c>
      <c r="D38" s="49" t="s">
        <v>148</v>
      </c>
      <c r="E38" s="50" t="s">
        <v>149</v>
      </c>
      <c r="F38" s="50" t="s">
        <v>5</v>
      </c>
      <c r="G38" s="50" t="s">
        <v>43</v>
      </c>
      <c r="H38" s="51" t="s">
        <v>44</v>
      </c>
      <c r="I38" s="51" t="s">
        <v>45</v>
      </c>
      <c r="J38" s="52" t="s">
        <v>46</v>
      </c>
      <c r="K38" s="51" t="s">
        <v>47</v>
      </c>
      <c r="L38" s="53" t="s">
        <v>45</v>
      </c>
      <c r="M38" s="51" t="s">
        <v>48</v>
      </c>
      <c r="N38" s="51" t="s">
        <v>78</v>
      </c>
      <c r="O38" s="51" t="s">
        <v>50</v>
      </c>
      <c r="P38" s="53" t="s">
        <v>51</v>
      </c>
      <c r="Q38" s="53" t="s">
        <v>122</v>
      </c>
      <c r="R38" s="51">
        <v>104942.31</v>
      </c>
      <c r="S38" s="51">
        <v>104942.31</v>
      </c>
      <c r="T38" s="51">
        <v>104942.31</v>
      </c>
      <c r="U38" s="51">
        <v>104942.31</v>
      </c>
      <c r="V38" s="51">
        <v>104942.25</v>
      </c>
      <c r="W38" s="51">
        <v>104942.25</v>
      </c>
      <c r="X38" s="51">
        <v>104942.25</v>
      </c>
      <c r="Y38" s="54">
        <f t="shared" si="0"/>
        <v>99.999942825729676</v>
      </c>
      <c r="Z38" s="53">
        <v>0</v>
      </c>
      <c r="AA38" s="53" t="s">
        <v>150</v>
      </c>
      <c r="AB38" s="47">
        <v>529414</v>
      </c>
      <c r="AC38" s="54">
        <v>0</v>
      </c>
      <c r="AD38" s="54">
        <v>100</v>
      </c>
      <c r="AE38" s="55" t="s">
        <v>54</v>
      </c>
      <c r="AF38" s="23"/>
    </row>
    <row r="39" spans="2:32" ht="60.75" customHeight="1">
      <c r="B39" s="23"/>
      <c r="C39" s="49" t="s">
        <v>151</v>
      </c>
      <c r="D39" s="49" t="s">
        <v>152</v>
      </c>
      <c r="E39" s="50" t="s">
        <v>153</v>
      </c>
      <c r="F39" s="50" t="s">
        <v>5</v>
      </c>
      <c r="G39" s="50" t="s">
        <v>43</v>
      </c>
      <c r="H39" s="51" t="s">
        <v>44</v>
      </c>
      <c r="I39" s="51" t="s">
        <v>45</v>
      </c>
      <c r="J39" s="52" t="s">
        <v>46</v>
      </c>
      <c r="K39" s="51" t="s">
        <v>47</v>
      </c>
      <c r="L39" s="53" t="s">
        <v>45</v>
      </c>
      <c r="M39" s="51" t="s">
        <v>48</v>
      </c>
      <c r="N39" s="51" t="s">
        <v>65</v>
      </c>
      <c r="O39" s="51" t="s">
        <v>59</v>
      </c>
      <c r="P39" s="53" t="s">
        <v>51</v>
      </c>
      <c r="Q39" s="53" t="s">
        <v>122</v>
      </c>
      <c r="R39" s="51">
        <v>102730.9</v>
      </c>
      <c r="S39" s="51">
        <v>102730.9</v>
      </c>
      <c r="T39" s="51">
        <v>102730.9</v>
      </c>
      <c r="U39" s="51">
        <v>102730.9</v>
      </c>
      <c r="V39" s="51">
        <v>102728.43</v>
      </c>
      <c r="W39" s="51">
        <v>102728.43</v>
      </c>
      <c r="X39" s="51">
        <v>102728.43</v>
      </c>
      <c r="Y39" s="54">
        <f t="shared" si="0"/>
        <v>99.997595660117838</v>
      </c>
      <c r="Z39" s="53">
        <v>0</v>
      </c>
      <c r="AA39" s="53" t="s">
        <v>150</v>
      </c>
      <c r="AB39" s="47">
        <v>529414</v>
      </c>
      <c r="AC39" s="54">
        <v>0</v>
      </c>
      <c r="AD39" s="54">
        <v>100</v>
      </c>
      <c r="AE39" s="55" t="s">
        <v>54</v>
      </c>
      <c r="AF39" s="23"/>
    </row>
    <row r="40" spans="2:32" ht="60.75" customHeight="1">
      <c r="B40" s="23"/>
      <c r="C40" s="49" t="s">
        <v>154</v>
      </c>
      <c r="D40" s="49" t="s">
        <v>155</v>
      </c>
      <c r="E40" s="50" t="s">
        <v>156</v>
      </c>
      <c r="F40" s="50" t="s">
        <v>5</v>
      </c>
      <c r="G40" s="50" t="s">
        <v>43</v>
      </c>
      <c r="H40" s="51" t="s">
        <v>44</v>
      </c>
      <c r="I40" s="51" t="s">
        <v>45</v>
      </c>
      <c r="J40" s="52" t="s">
        <v>46</v>
      </c>
      <c r="K40" s="51" t="s">
        <v>47</v>
      </c>
      <c r="L40" s="53" t="s">
        <v>45</v>
      </c>
      <c r="M40" s="51" t="s">
        <v>48</v>
      </c>
      <c r="N40" s="51" t="s">
        <v>65</v>
      </c>
      <c r="O40" s="51" t="s">
        <v>59</v>
      </c>
      <c r="P40" s="53" t="s">
        <v>51</v>
      </c>
      <c r="Q40" s="53" t="s">
        <v>122</v>
      </c>
      <c r="R40" s="51">
        <v>419287.67</v>
      </c>
      <c r="S40" s="51">
        <v>419287.67</v>
      </c>
      <c r="T40" s="51">
        <v>419287.67</v>
      </c>
      <c r="U40" s="51">
        <v>419287.67</v>
      </c>
      <c r="V40" s="51">
        <v>419036.18</v>
      </c>
      <c r="W40" s="51">
        <v>419036.18</v>
      </c>
      <c r="X40" s="51">
        <v>419036.18</v>
      </c>
      <c r="Y40" s="54">
        <f t="shared" si="0"/>
        <v>99.940019700555467</v>
      </c>
      <c r="Z40" s="53">
        <v>0</v>
      </c>
      <c r="AA40" s="53" t="s">
        <v>150</v>
      </c>
      <c r="AB40" s="47">
        <v>529414</v>
      </c>
      <c r="AC40" s="54">
        <v>0</v>
      </c>
      <c r="AD40" s="54">
        <v>100</v>
      </c>
      <c r="AE40" s="55" t="s">
        <v>54</v>
      </c>
      <c r="AF40" s="23"/>
    </row>
    <row r="41" spans="2:32" ht="60.75" customHeight="1">
      <c r="B41" s="23"/>
      <c r="C41" s="49" t="s">
        <v>157</v>
      </c>
      <c r="D41" s="49" t="s">
        <v>158</v>
      </c>
      <c r="E41" s="50" t="s">
        <v>159</v>
      </c>
      <c r="F41" s="50" t="s">
        <v>5</v>
      </c>
      <c r="G41" s="50" t="s">
        <v>43</v>
      </c>
      <c r="H41" s="51" t="s">
        <v>44</v>
      </c>
      <c r="I41" s="51" t="s">
        <v>45</v>
      </c>
      <c r="J41" s="52" t="s">
        <v>46</v>
      </c>
      <c r="K41" s="51" t="s">
        <v>47</v>
      </c>
      <c r="L41" s="53" t="s">
        <v>45</v>
      </c>
      <c r="M41" s="51" t="s">
        <v>48</v>
      </c>
      <c r="N41" s="51" t="s">
        <v>65</v>
      </c>
      <c r="O41" s="51" t="s">
        <v>59</v>
      </c>
      <c r="P41" s="53" t="s">
        <v>51</v>
      </c>
      <c r="Q41" s="53" t="s">
        <v>122</v>
      </c>
      <c r="R41" s="51">
        <v>425935.92</v>
      </c>
      <c r="S41" s="51">
        <v>425935.92</v>
      </c>
      <c r="T41" s="51">
        <v>425935.92</v>
      </c>
      <c r="U41" s="51">
        <v>425935.92</v>
      </c>
      <c r="V41" s="51">
        <v>391361.6</v>
      </c>
      <c r="W41" s="51">
        <v>391361.6</v>
      </c>
      <c r="X41" s="51">
        <v>391361.6</v>
      </c>
      <c r="Y41" s="54">
        <f t="shared" si="0"/>
        <v>91.882741422700391</v>
      </c>
      <c r="Z41" s="53">
        <v>0</v>
      </c>
      <c r="AA41" s="53" t="s">
        <v>150</v>
      </c>
      <c r="AB41" s="47">
        <v>529414</v>
      </c>
      <c r="AC41" s="54">
        <v>0</v>
      </c>
      <c r="AD41" s="54">
        <v>100</v>
      </c>
      <c r="AE41" s="55" t="s">
        <v>54</v>
      </c>
      <c r="AF41" s="23"/>
    </row>
    <row r="42" spans="2:32" ht="60.75" customHeight="1">
      <c r="B42" s="23"/>
      <c r="C42" s="49" t="s">
        <v>160</v>
      </c>
      <c r="D42" s="49" t="s">
        <v>161</v>
      </c>
      <c r="E42" s="50" t="s">
        <v>162</v>
      </c>
      <c r="F42" s="50" t="s">
        <v>5</v>
      </c>
      <c r="G42" s="50" t="s">
        <v>43</v>
      </c>
      <c r="H42" s="51" t="s">
        <v>44</v>
      </c>
      <c r="I42" s="51" t="s">
        <v>45</v>
      </c>
      <c r="J42" s="52" t="s">
        <v>46</v>
      </c>
      <c r="K42" s="51" t="s">
        <v>47</v>
      </c>
      <c r="L42" s="53" t="s">
        <v>45</v>
      </c>
      <c r="M42" s="51" t="s">
        <v>48</v>
      </c>
      <c r="N42" s="51" t="s">
        <v>65</v>
      </c>
      <c r="O42" s="51" t="s">
        <v>59</v>
      </c>
      <c r="P42" s="53" t="s">
        <v>51</v>
      </c>
      <c r="Q42" s="53" t="s">
        <v>122</v>
      </c>
      <c r="R42" s="51">
        <v>27587.57</v>
      </c>
      <c r="S42" s="51">
        <v>27587.57</v>
      </c>
      <c r="T42" s="51">
        <v>27587.57</v>
      </c>
      <c r="U42" s="51">
        <v>27587.57</v>
      </c>
      <c r="V42" s="51">
        <v>23042.26</v>
      </c>
      <c r="W42" s="51">
        <v>23042.26</v>
      </c>
      <c r="X42" s="51">
        <v>23042.26</v>
      </c>
      <c r="Y42" s="54">
        <f t="shared" si="0"/>
        <v>83.524065367120031</v>
      </c>
      <c r="Z42" s="53">
        <v>0</v>
      </c>
      <c r="AA42" s="53" t="s">
        <v>150</v>
      </c>
      <c r="AB42" s="47">
        <v>529414</v>
      </c>
      <c r="AC42" s="54">
        <v>0</v>
      </c>
      <c r="AD42" s="54">
        <v>90</v>
      </c>
      <c r="AE42" s="55" t="s">
        <v>54</v>
      </c>
      <c r="AF42" s="23"/>
    </row>
    <row r="43" spans="2:32" ht="60.75" customHeight="1">
      <c r="B43" s="23"/>
      <c r="C43" s="49" t="s">
        <v>163</v>
      </c>
      <c r="D43" s="49" t="s">
        <v>164</v>
      </c>
      <c r="E43" s="50" t="s">
        <v>165</v>
      </c>
      <c r="F43" s="50" t="s">
        <v>5</v>
      </c>
      <c r="G43" s="50" t="s">
        <v>43</v>
      </c>
      <c r="H43" s="51" t="s">
        <v>44</v>
      </c>
      <c r="I43" s="51" t="s">
        <v>45</v>
      </c>
      <c r="J43" s="52" t="s">
        <v>46</v>
      </c>
      <c r="K43" s="51" t="s">
        <v>47</v>
      </c>
      <c r="L43" s="53" t="s">
        <v>45</v>
      </c>
      <c r="M43" s="51" t="s">
        <v>48</v>
      </c>
      <c r="N43" s="51" t="s">
        <v>65</v>
      </c>
      <c r="O43" s="51" t="s">
        <v>59</v>
      </c>
      <c r="P43" s="53" t="s">
        <v>51</v>
      </c>
      <c r="Q43" s="53" t="s">
        <v>122</v>
      </c>
      <c r="R43" s="51">
        <v>336986.09</v>
      </c>
      <c r="S43" s="51">
        <v>353341.56</v>
      </c>
      <c r="T43" s="51">
        <v>353341.56</v>
      </c>
      <c r="U43" s="51">
        <v>353341.56</v>
      </c>
      <c r="V43" s="51">
        <v>353341.56</v>
      </c>
      <c r="W43" s="51">
        <v>353341.56</v>
      </c>
      <c r="X43" s="51">
        <v>353341.56</v>
      </c>
      <c r="Y43" s="54">
        <f t="shared" ref="Y43:Y74" si="1">IF(ISERROR(W43/S43),0,((W43/S43)*100))</f>
        <v>100</v>
      </c>
      <c r="Z43" s="53">
        <v>0</v>
      </c>
      <c r="AA43" s="53" t="s">
        <v>150</v>
      </c>
      <c r="AB43" s="47">
        <v>529414</v>
      </c>
      <c r="AC43" s="54">
        <v>0</v>
      </c>
      <c r="AD43" s="54">
        <v>100</v>
      </c>
      <c r="AE43" s="55" t="s">
        <v>54</v>
      </c>
      <c r="AF43" s="23"/>
    </row>
    <row r="44" spans="2:32" ht="60.75" customHeight="1">
      <c r="B44" s="23"/>
      <c r="C44" s="49" t="s">
        <v>166</v>
      </c>
      <c r="D44" s="49" t="s">
        <v>167</v>
      </c>
      <c r="E44" s="50" t="s">
        <v>168</v>
      </c>
      <c r="F44" s="50" t="s">
        <v>5</v>
      </c>
      <c r="G44" s="50" t="s">
        <v>43</v>
      </c>
      <c r="H44" s="51" t="s">
        <v>44</v>
      </c>
      <c r="I44" s="51" t="s">
        <v>45</v>
      </c>
      <c r="J44" s="52" t="s">
        <v>46</v>
      </c>
      <c r="K44" s="51" t="s">
        <v>47</v>
      </c>
      <c r="L44" s="53" t="s">
        <v>45</v>
      </c>
      <c r="M44" s="51" t="s">
        <v>48</v>
      </c>
      <c r="N44" s="51" t="s">
        <v>65</v>
      </c>
      <c r="O44" s="51" t="s">
        <v>50</v>
      </c>
      <c r="P44" s="53" t="s">
        <v>51</v>
      </c>
      <c r="Q44" s="53" t="s">
        <v>122</v>
      </c>
      <c r="R44" s="51">
        <v>794899.02</v>
      </c>
      <c r="S44" s="51">
        <v>794899.02</v>
      </c>
      <c r="T44" s="51">
        <v>794899.02</v>
      </c>
      <c r="U44" s="51">
        <v>794899.02</v>
      </c>
      <c r="V44" s="51">
        <v>794873.28</v>
      </c>
      <c r="W44" s="51">
        <v>794873.28</v>
      </c>
      <c r="X44" s="51">
        <v>794873.28</v>
      </c>
      <c r="Y44" s="54">
        <f t="shared" si="1"/>
        <v>99.996761852845168</v>
      </c>
      <c r="Z44" s="53">
        <v>0</v>
      </c>
      <c r="AA44" s="53" t="s">
        <v>61</v>
      </c>
      <c r="AB44" s="47">
        <v>529414</v>
      </c>
      <c r="AC44" s="54">
        <v>0</v>
      </c>
      <c r="AD44" s="54">
        <v>100</v>
      </c>
      <c r="AE44" s="55" t="s">
        <v>54</v>
      </c>
      <c r="AF44" s="23"/>
    </row>
    <row r="45" spans="2:32" ht="60.75" customHeight="1">
      <c r="B45" s="23"/>
      <c r="C45" s="49" t="s">
        <v>169</v>
      </c>
      <c r="D45" s="49" t="s">
        <v>170</v>
      </c>
      <c r="E45" s="50" t="s">
        <v>171</v>
      </c>
      <c r="F45" s="50" t="s">
        <v>5</v>
      </c>
      <c r="G45" s="50" t="s">
        <v>43</v>
      </c>
      <c r="H45" s="51" t="s">
        <v>44</v>
      </c>
      <c r="I45" s="51" t="s">
        <v>45</v>
      </c>
      <c r="J45" s="52" t="s">
        <v>46</v>
      </c>
      <c r="K45" s="51" t="s">
        <v>47</v>
      </c>
      <c r="L45" s="53" t="s">
        <v>45</v>
      </c>
      <c r="M45" s="51" t="s">
        <v>48</v>
      </c>
      <c r="N45" s="51" t="s">
        <v>65</v>
      </c>
      <c r="O45" s="51" t="s">
        <v>50</v>
      </c>
      <c r="P45" s="53" t="s">
        <v>51</v>
      </c>
      <c r="Q45" s="53" t="s">
        <v>122</v>
      </c>
      <c r="R45" s="51">
        <v>1987281.55</v>
      </c>
      <c r="S45" s="51">
        <v>1987281.55</v>
      </c>
      <c r="T45" s="51">
        <v>1987281.55</v>
      </c>
      <c r="U45" s="51">
        <v>1987281.55</v>
      </c>
      <c r="V45" s="51">
        <v>1987281.55</v>
      </c>
      <c r="W45" s="51">
        <v>1987281.55</v>
      </c>
      <c r="X45" s="51">
        <v>1987281.55</v>
      </c>
      <c r="Y45" s="54">
        <f t="shared" si="1"/>
        <v>100</v>
      </c>
      <c r="Z45" s="53">
        <v>0</v>
      </c>
      <c r="AA45" s="53" t="s">
        <v>61</v>
      </c>
      <c r="AB45" s="47">
        <v>529414</v>
      </c>
      <c r="AC45" s="54">
        <v>0</v>
      </c>
      <c r="AD45" s="54">
        <v>100</v>
      </c>
      <c r="AE45" s="55" t="s">
        <v>54</v>
      </c>
      <c r="AF45" s="23"/>
    </row>
    <row r="46" spans="2:32" ht="60.75" customHeight="1">
      <c r="B46" s="23"/>
      <c r="C46" s="49" t="s">
        <v>172</v>
      </c>
      <c r="D46" s="49" t="s">
        <v>173</v>
      </c>
      <c r="E46" s="50" t="s">
        <v>174</v>
      </c>
      <c r="F46" s="50" t="s">
        <v>5</v>
      </c>
      <c r="G46" s="50" t="s">
        <v>43</v>
      </c>
      <c r="H46" s="51" t="s">
        <v>44</v>
      </c>
      <c r="I46" s="51" t="s">
        <v>45</v>
      </c>
      <c r="J46" s="52" t="s">
        <v>46</v>
      </c>
      <c r="K46" s="51" t="s">
        <v>47</v>
      </c>
      <c r="L46" s="53" t="s">
        <v>45</v>
      </c>
      <c r="M46" s="51" t="s">
        <v>48</v>
      </c>
      <c r="N46" s="51" t="s">
        <v>65</v>
      </c>
      <c r="O46" s="51" t="s">
        <v>59</v>
      </c>
      <c r="P46" s="53" t="s">
        <v>51</v>
      </c>
      <c r="Q46" s="53" t="s">
        <v>122</v>
      </c>
      <c r="R46" s="51">
        <v>991655.23</v>
      </c>
      <c r="S46" s="51">
        <v>991655.23</v>
      </c>
      <c r="T46" s="51">
        <v>991655.23</v>
      </c>
      <c r="U46" s="51">
        <v>991655.23</v>
      </c>
      <c r="V46" s="51">
        <v>991655.23</v>
      </c>
      <c r="W46" s="51">
        <v>991655.23</v>
      </c>
      <c r="X46" s="51">
        <v>991655.23</v>
      </c>
      <c r="Y46" s="54">
        <f t="shared" si="1"/>
        <v>100</v>
      </c>
      <c r="Z46" s="53">
        <v>0</v>
      </c>
      <c r="AA46" s="53" t="s">
        <v>61</v>
      </c>
      <c r="AB46" s="47">
        <v>529414</v>
      </c>
      <c r="AC46" s="54">
        <v>0</v>
      </c>
      <c r="AD46" s="54">
        <v>100</v>
      </c>
      <c r="AE46" s="55" t="s">
        <v>54</v>
      </c>
      <c r="AF46" s="23"/>
    </row>
    <row r="47" spans="2:32" ht="60.75" customHeight="1">
      <c r="B47" s="23"/>
      <c r="C47" s="49" t="s">
        <v>175</v>
      </c>
      <c r="D47" s="49" t="s">
        <v>176</v>
      </c>
      <c r="E47" s="50" t="s">
        <v>177</v>
      </c>
      <c r="F47" s="50" t="s">
        <v>5</v>
      </c>
      <c r="G47" s="50" t="s">
        <v>43</v>
      </c>
      <c r="H47" s="51" t="s">
        <v>44</v>
      </c>
      <c r="I47" s="51" t="s">
        <v>45</v>
      </c>
      <c r="J47" s="52" t="s">
        <v>46</v>
      </c>
      <c r="K47" s="51" t="s">
        <v>47</v>
      </c>
      <c r="L47" s="53" t="s">
        <v>45</v>
      </c>
      <c r="M47" s="51" t="s">
        <v>48</v>
      </c>
      <c r="N47" s="51" t="s">
        <v>65</v>
      </c>
      <c r="O47" s="51" t="s">
        <v>59</v>
      </c>
      <c r="P47" s="53" t="s">
        <v>51</v>
      </c>
      <c r="Q47" s="53" t="s">
        <v>122</v>
      </c>
      <c r="R47" s="51">
        <v>117565.8</v>
      </c>
      <c r="S47" s="51">
        <v>117565.8</v>
      </c>
      <c r="T47" s="51">
        <v>117565.8</v>
      </c>
      <c r="U47" s="51">
        <v>117565.8</v>
      </c>
      <c r="V47" s="51">
        <v>117565.8</v>
      </c>
      <c r="W47" s="51">
        <v>117565.8</v>
      </c>
      <c r="X47" s="51">
        <v>117565.8</v>
      </c>
      <c r="Y47" s="54">
        <f t="shared" si="1"/>
        <v>100</v>
      </c>
      <c r="Z47" s="53">
        <v>0</v>
      </c>
      <c r="AA47" s="53" t="s">
        <v>61</v>
      </c>
      <c r="AB47" s="47">
        <v>529414</v>
      </c>
      <c r="AC47" s="54">
        <v>0</v>
      </c>
      <c r="AD47" s="54">
        <v>100</v>
      </c>
      <c r="AE47" s="55" t="s">
        <v>54</v>
      </c>
      <c r="AF47" s="23"/>
    </row>
    <row r="48" spans="2:32" ht="81" customHeight="1">
      <c r="B48" s="23"/>
      <c r="C48" s="49" t="s">
        <v>178</v>
      </c>
      <c r="D48" s="49" t="s">
        <v>179</v>
      </c>
      <c r="E48" s="50" t="s">
        <v>180</v>
      </c>
      <c r="F48" s="50" t="s">
        <v>5</v>
      </c>
      <c r="G48" s="50" t="s">
        <v>43</v>
      </c>
      <c r="H48" s="51" t="s">
        <v>44</v>
      </c>
      <c r="I48" s="51" t="s">
        <v>45</v>
      </c>
      <c r="J48" s="52" t="s">
        <v>46</v>
      </c>
      <c r="K48" s="51" t="s">
        <v>47</v>
      </c>
      <c r="L48" s="53" t="s">
        <v>45</v>
      </c>
      <c r="M48" s="51" t="s">
        <v>48</v>
      </c>
      <c r="N48" s="51" t="s">
        <v>65</v>
      </c>
      <c r="O48" s="51" t="s">
        <v>50</v>
      </c>
      <c r="P48" s="53" t="s">
        <v>51</v>
      </c>
      <c r="Q48" s="53" t="s">
        <v>122</v>
      </c>
      <c r="R48" s="51">
        <v>108036.79</v>
      </c>
      <c r="S48" s="51">
        <v>108036.79</v>
      </c>
      <c r="T48" s="51">
        <v>108036.79</v>
      </c>
      <c r="U48" s="51">
        <v>108036.79</v>
      </c>
      <c r="V48" s="51">
        <v>108036.79</v>
      </c>
      <c r="W48" s="51">
        <v>108036.79</v>
      </c>
      <c r="X48" s="51">
        <v>108036.79</v>
      </c>
      <c r="Y48" s="54">
        <f t="shared" si="1"/>
        <v>100</v>
      </c>
      <c r="Z48" s="53">
        <v>0</v>
      </c>
      <c r="AA48" s="53" t="s">
        <v>61</v>
      </c>
      <c r="AB48" s="47">
        <v>529414</v>
      </c>
      <c r="AC48" s="54">
        <v>0</v>
      </c>
      <c r="AD48" s="54">
        <v>100</v>
      </c>
      <c r="AE48" s="55" t="s">
        <v>54</v>
      </c>
      <c r="AF48" s="23"/>
    </row>
    <row r="49" spans="2:32" ht="60.75" customHeight="1">
      <c r="B49" s="23"/>
      <c r="C49" s="49" t="s">
        <v>181</v>
      </c>
      <c r="D49" s="49" t="s">
        <v>182</v>
      </c>
      <c r="E49" s="50" t="s">
        <v>183</v>
      </c>
      <c r="F49" s="50" t="s">
        <v>5</v>
      </c>
      <c r="G49" s="50" t="s">
        <v>43</v>
      </c>
      <c r="H49" s="51" t="s">
        <v>44</v>
      </c>
      <c r="I49" s="51" t="s">
        <v>45</v>
      </c>
      <c r="J49" s="52" t="s">
        <v>46</v>
      </c>
      <c r="K49" s="51" t="s">
        <v>47</v>
      </c>
      <c r="L49" s="53" t="s">
        <v>45</v>
      </c>
      <c r="M49" s="51" t="s">
        <v>48</v>
      </c>
      <c r="N49" s="51" t="s">
        <v>65</v>
      </c>
      <c r="O49" s="51" t="s">
        <v>59</v>
      </c>
      <c r="P49" s="53" t="s">
        <v>51</v>
      </c>
      <c r="Q49" s="53" t="s">
        <v>122</v>
      </c>
      <c r="R49" s="51">
        <v>599229.24</v>
      </c>
      <c r="S49" s="51">
        <v>599229.24</v>
      </c>
      <c r="T49" s="51">
        <v>599229.24</v>
      </c>
      <c r="U49" s="51">
        <v>599229.24</v>
      </c>
      <c r="V49" s="51">
        <v>599229.24</v>
      </c>
      <c r="W49" s="51">
        <v>599229.24</v>
      </c>
      <c r="X49" s="51">
        <v>599229.24</v>
      </c>
      <c r="Y49" s="54">
        <f t="shared" si="1"/>
        <v>100</v>
      </c>
      <c r="Z49" s="53">
        <v>0</v>
      </c>
      <c r="AA49" s="53" t="s">
        <v>61</v>
      </c>
      <c r="AB49" s="47">
        <v>529414</v>
      </c>
      <c r="AC49" s="54">
        <v>0</v>
      </c>
      <c r="AD49" s="54">
        <v>100</v>
      </c>
      <c r="AE49" s="55" t="s">
        <v>54</v>
      </c>
      <c r="AF49" s="23"/>
    </row>
    <row r="50" spans="2:32" ht="81" customHeight="1">
      <c r="B50" s="23"/>
      <c r="C50" s="49" t="s">
        <v>184</v>
      </c>
      <c r="D50" s="49" t="s">
        <v>185</v>
      </c>
      <c r="E50" s="50" t="s">
        <v>186</v>
      </c>
      <c r="F50" s="50" t="s">
        <v>5</v>
      </c>
      <c r="G50" s="50" t="s">
        <v>43</v>
      </c>
      <c r="H50" s="51" t="s">
        <v>44</v>
      </c>
      <c r="I50" s="51" t="s">
        <v>45</v>
      </c>
      <c r="J50" s="52" t="s">
        <v>46</v>
      </c>
      <c r="K50" s="51" t="s">
        <v>47</v>
      </c>
      <c r="L50" s="53" t="s">
        <v>45</v>
      </c>
      <c r="M50" s="51" t="s">
        <v>48</v>
      </c>
      <c r="N50" s="51" t="s">
        <v>65</v>
      </c>
      <c r="O50" s="51" t="s">
        <v>50</v>
      </c>
      <c r="P50" s="53" t="s">
        <v>51</v>
      </c>
      <c r="Q50" s="53" t="s">
        <v>122</v>
      </c>
      <c r="R50" s="51">
        <v>395862.68</v>
      </c>
      <c r="S50" s="51">
        <v>395862.68</v>
      </c>
      <c r="T50" s="51">
        <v>395862.68</v>
      </c>
      <c r="U50" s="51">
        <v>395862.68</v>
      </c>
      <c r="V50" s="51">
        <v>336908.52</v>
      </c>
      <c r="W50" s="51">
        <v>336908.52</v>
      </c>
      <c r="X50" s="51">
        <v>336908.52</v>
      </c>
      <c r="Y50" s="54">
        <f t="shared" si="1"/>
        <v>85.107421593770866</v>
      </c>
      <c r="Z50" s="53">
        <v>0</v>
      </c>
      <c r="AA50" s="53" t="s">
        <v>61</v>
      </c>
      <c r="AB50" s="47">
        <v>529414</v>
      </c>
      <c r="AC50" s="54">
        <v>0</v>
      </c>
      <c r="AD50" s="54">
        <v>85.11</v>
      </c>
      <c r="AE50" s="55" t="s">
        <v>54</v>
      </c>
      <c r="AF50" s="23"/>
    </row>
    <row r="51" spans="2:32" ht="94.5" customHeight="1">
      <c r="B51" s="23"/>
      <c r="C51" s="49" t="s">
        <v>187</v>
      </c>
      <c r="D51" s="49" t="s">
        <v>188</v>
      </c>
      <c r="E51" s="50" t="s">
        <v>189</v>
      </c>
      <c r="F51" s="50" t="s">
        <v>5</v>
      </c>
      <c r="G51" s="50" t="s">
        <v>43</v>
      </c>
      <c r="H51" s="51" t="s">
        <v>44</v>
      </c>
      <c r="I51" s="51" t="s">
        <v>45</v>
      </c>
      <c r="J51" s="52" t="s">
        <v>46</v>
      </c>
      <c r="K51" s="51" t="s">
        <v>47</v>
      </c>
      <c r="L51" s="53" t="s">
        <v>45</v>
      </c>
      <c r="M51" s="51" t="s">
        <v>48</v>
      </c>
      <c r="N51" s="51" t="s">
        <v>65</v>
      </c>
      <c r="O51" s="51" t="s">
        <v>59</v>
      </c>
      <c r="P51" s="53" t="s">
        <v>51</v>
      </c>
      <c r="Q51" s="53" t="s">
        <v>122</v>
      </c>
      <c r="R51" s="51">
        <v>228772.66</v>
      </c>
      <c r="S51" s="51">
        <v>228772.66</v>
      </c>
      <c r="T51" s="51">
        <v>228772.66</v>
      </c>
      <c r="U51" s="51">
        <v>228772.66</v>
      </c>
      <c r="V51" s="51">
        <v>228772.66</v>
      </c>
      <c r="W51" s="51">
        <v>228772.66</v>
      </c>
      <c r="X51" s="51">
        <v>228772.66</v>
      </c>
      <c r="Y51" s="54">
        <f t="shared" si="1"/>
        <v>100</v>
      </c>
      <c r="Z51" s="53">
        <v>0</v>
      </c>
      <c r="AA51" s="53" t="s">
        <v>61</v>
      </c>
      <c r="AB51" s="47">
        <v>529414</v>
      </c>
      <c r="AC51" s="54">
        <v>0</v>
      </c>
      <c r="AD51" s="54">
        <v>100</v>
      </c>
      <c r="AE51" s="55" t="s">
        <v>54</v>
      </c>
      <c r="AF51" s="23"/>
    </row>
    <row r="52" spans="2:32" ht="60.75" customHeight="1">
      <c r="B52" s="23"/>
      <c r="C52" s="49" t="s">
        <v>190</v>
      </c>
      <c r="D52" s="49" t="s">
        <v>191</v>
      </c>
      <c r="E52" s="50" t="s">
        <v>192</v>
      </c>
      <c r="F52" s="50" t="s">
        <v>5</v>
      </c>
      <c r="G52" s="50" t="s">
        <v>43</v>
      </c>
      <c r="H52" s="51" t="s">
        <v>44</v>
      </c>
      <c r="I52" s="51" t="s">
        <v>45</v>
      </c>
      <c r="J52" s="52" t="s">
        <v>46</v>
      </c>
      <c r="K52" s="51" t="s">
        <v>47</v>
      </c>
      <c r="L52" s="53" t="s">
        <v>45</v>
      </c>
      <c r="M52" s="51" t="s">
        <v>48</v>
      </c>
      <c r="N52" s="51" t="s">
        <v>65</v>
      </c>
      <c r="O52" s="51" t="s">
        <v>59</v>
      </c>
      <c r="P52" s="53" t="s">
        <v>51</v>
      </c>
      <c r="Q52" s="53" t="s">
        <v>122</v>
      </c>
      <c r="R52" s="51">
        <v>5999682.3799999999</v>
      </c>
      <c r="S52" s="51">
        <v>3000000</v>
      </c>
      <c r="T52" s="51">
        <v>3000000</v>
      </c>
      <c r="U52" s="51">
        <v>3000000</v>
      </c>
      <c r="V52" s="51">
        <v>2909563.88</v>
      </c>
      <c r="W52" s="51">
        <v>2909563.88</v>
      </c>
      <c r="X52" s="51">
        <v>2909563.88</v>
      </c>
      <c r="Y52" s="54">
        <f t="shared" si="1"/>
        <v>96.985462666666663</v>
      </c>
      <c r="Z52" s="53">
        <v>0</v>
      </c>
      <c r="AA52" s="53" t="s">
        <v>61</v>
      </c>
      <c r="AB52" s="47">
        <v>529414</v>
      </c>
      <c r="AC52" s="54">
        <v>0</v>
      </c>
      <c r="AD52" s="54">
        <v>100</v>
      </c>
      <c r="AE52" s="55" t="s">
        <v>54</v>
      </c>
      <c r="AF52" s="23"/>
    </row>
    <row r="53" spans="2:32" ht="60.75" customHeight="1">
      <c r="B53" s="23"/>
      <c r="C53" s="49" t="s">
        <v>193</v>
      </c>
      <c r="D53" s="49" t="s">
        <v>194</v>
      </c>
      <c r="E53" s="50" t="s">
        <v>195</v>
      </c>
      <c r="F53" s="50" t="s">
        <v>5</v>
      </c>
      <c r="G53" s="50" t="s">
        <v>43</v>
      </c>
      <c r="H53" s="51" t="s">
        <v>44</v>
      </c>
      <c r="I53" s="51" t="s">
        <v>45</v>
      </c>
      <c r="J53" s="52" t="s">
        <v>46</v>
      </c>
      <c r="K53" s="51" t="s">
        <v>47</v>
      </c>
      <c r="L53" s="53" t="s">
        <v>45</v>
      </c>
      <c r="M53" s="51" t="s">
        <v>48</v>
      </c>
      <c r="N53" s="51" t="s">
        <v>65</v>
      </c>
      <c r="O53" s="51" t="s">
        <v>50</v>
      </c>
      <c r="P53" s="53" t="s">
        <v>51</v>
      </c>
      <c r="Q53" s="53" t="s">
        <v>122</v>
      </c>
      <c r="R53" s="51">
        <v>1571595.41</v>
      </c>
      <c r="S53" s="51">
        <v>280555.67</v>
      </c>
      <c r="T53" s="51">
        <v>280555.67</v>
      </c>
      <c r="U53" s="51">
        <v>280555.67</v>
      </c>
      <c r="V53" s="51">
        <v>280555.67</v>
      </c>
      <c r="W53" s="51">
        <v>280555.67</v>
      </c>
      <c r="X53" s="51">
        <v>280555.67</v>
      </c>
      <c r="Y53" s="54">
        <f t="shared" si="1"/>
        <v>100</v>
      </c>
      <c r="Z53" s="53">
        <v>0</v>
      </c>
      <c r="AA53" s="53" t="s">
        <v>61</v>
      </c>
      <c r="AB53" s="47">
        <v>529414</v>
      </c>
      <c r="AC53" s="54">
        <v>0</v>
      </c>
      <c r="AD53" s="54">
        <v>100</v>
      </c>
      <c r="AE53" s="55" t="s">
        <v>54</v>
      </c>
      <c r="AF53" s="23"/>
    </row>
    <row r="54" spans="2:32" ht="60.75" customHeight="1">
      <c r="B54" s="23"/>
      <c r="C54" s="49" t="s">
        <v>196</v>
      </c>
      <c r="D54" s="49" t="s">
        <v>197</v>
      </c>
      <c r="E54" s="50" t="s">
        <v>198</v>
      </c>
      <c r="F54" s="50" t="s">
        <v>5</v>
      </c>
      <c r="G54" s="50" t="s">
        <v>43</v>
      </c>
      <c r="H54" s="51" t="s">
        <v>44</v>
      </c>
      <c r="I54" s="51" t="s">
        <v>45</v>
      </c>
      <c r="J54" s="52" t="s">
        <v>46</v>
      </c>
      <c r="K54" s="51" t="s">
        <v>47</v>
      </c>
      <c r="L54" s="53" t="s">
        <v>45</v>
      </c>
      <c r="M54" s="51" t="s">
        <v>48</v>
      </c>
      <c r="N54" s="51" t="s">
        <v>65</v>
      </c>
      <c r="O54" s="51" t="s">
        <v>199</v>
      </c>
      <c r="P54" s="53" t="s">
        <v>51</v>
      </c>
      <c r="Q54" s="53" t="s">
        <v>122</v>
      </c>
      <c r="R54" s="51">
        <v>5910307.5</v>
      </c>
      <c r="S54" s="51">
        <v>4432730.63</v>
      </c>
      <c r="T54" s="51">
        <v>4432730.63</v>
      </c>
      <c r="U54" s="51">
        <v>4432730.63</v>
      </c>
      <c r="V54" s="51">
        <v>4079408.71</v>
      </c>
      <c r="W54" s="51">
        <v>4079408.71</v>
      </c>
      <c r="X54" s="51">
        <v>4079408.71</v>
      </c>
      <c r="Y54" s="54">
        <f t="shared" si="1"/>
        <v>92.029249022966226</v>
      </c>
      <c r="Z54" s="53">
        <v>0</v>
      </c>
      <c r="AA54" s="53" t="s">
        <v>61</v>
      </c>
      <c r="AB54" s="47">
        <v>529414</v>
      </c>
      <c r="AC54" s="54">
        <v>0</v>
      </c>
      <c r="AD54" s="54">
        <v>93</v>
      </c>
      <c r="AE54" s="55" t="s">
        <v>98</v>
      </c>
      <c r="AF54" s="23"/>
    </row>
    <row r="55" spans="2:32" ht="60.75" customHeight="1">
      <c r="B55" s="23"/>
      <c r="C55" s="49" t="s">
        <v>200</v>
      </c>
      <c r="D55" s="49" t="s">
        <v>201</v>
      </c>
      <c r="E55" s="50" t="s">
        <v>202</v>
      </c>
      <c r="F55" s="50" t="s">
        <v>5</v>
      </c>
      <c r="G55" s="50" t="s">
        <v>43</v>
      </c>
      <c r="H55" s="51" t="s">
        <v>44</v>
      </c>
      <c r="I55" s="51" t="s">
        <v>45</v>
      </c>
      <c r="J55" s="52" t="s">
        <v>46</v>
      </c>
      <c r="K55" s="51" t="s">
        <v>47</v>
      </c>
      <c r="L55" s="53" t="s">
        <v>45</v>
      </c>
      <c r="M55" s="51" t="s">
        <v>48</v>
      </c>
      <c r="N55" s="51" t="s">
        <v>65</v>
      </c>
      <c r="O55" s="51" t="s">
        <v>199</v>
      </c>
      <c r="P55" s="53" t="s">
        <v>51</v>
      </c>
      <c r="Q55" s="53" t="s">
        <v>122</v>
      </c>
      <c r="R55" s="51">
        <v>661922.61</v>
      </c>
      <c r="S55" s="51">
        <v>496441.96</v>
      </c>
      <c r="T55" s="51">
        <v>496441.96</v>
      </c>
      <c r="U55" s="51">
        <v>496441.96</v>
      </c>
      <c r="V55" s="51">
        <v>446615.26</v>
      </c>
      <c r="W55" s="51">
        <v>446615.26</v>
      </c>
      <c r="X55" s="51">
        <v>446615.26</v>
      </c>
      <c r="Y55" s="54">
        <f t="shared" si="1"/>
        <v>89.963237595790659</v>
      </c>
      <c r="Z55" s="53">
        <v>0</v>
      </c>
      <c r="AA55" s="53" t="s">
        <v>61</v>
      </c>
      <c r="AB55" s="47">
        <v>529414</v>
      </c>
      <c r="AC55" s="54">
        <v>0</v>
      </c>
      <c r="AD55" s="54">
        <v>89.99</v>
      </c>
      <c r="AE55" s="55" t="s">
        <v>98</v>
      </c>
      <c r="AF55" s="23"/>
    </row>
    <row r="56" spans="2:32" ht="60.75" customHeight="1">
      <c r="B56" s="23"/>
      <c r="C56" s="49" t="s">
        <v>203</v>
      </c>
      <c r="D56" s="49" t="s">
        <v>204</v>
      </c>
      <c r="E56" s="50" t="s">
        <v>205</v>
      </c>
      <c r="F56" s="50" t="s">
        <v>5</v>
      </c>
      <c r="G56" s="50" t="s">
        <v>43</v>
      </c>
      <c r="H56" s="51" t="s">
        <v>44</v>
      </c>
      <c r="I56" s="51" t="s">
        <v>45</v>
      </c>
      <c r="J56" s="52" t="s">
        <v>46</v>
      </c>
      <c r="K56" s="51" t="s">
        <v>47</v>
      </c>
      <c r="L56" s="53" t="s">
        <v>45</v>
      </c>
      <c r="M56" s="51" t="s">
        <v>48</v>
      </c>
      <c r="N56" s="51" t="s">
        <v>65</v>
      </c>
      <c r="O56" s="51" t="s">
        <v>199</v>
      </c>
      <c r="P56" s="53" t="s">
        <v>51</v>
      </c>
      <c r="Q56" s="53" t="s">
        <v>122</v>
      </c>
      <c r="R56" s="51">
        <v>528141.35</v>
      </c>
      <c r="S56" s="51">
        <v>515717.78</v>
      </c>
      <c r="T56" s="51">
        <v>515717.78</v>
      </c>
      <c r="U56" s="51">
        <v>515717.78</v>
      </c>
      <c r="V56" s="51">
        <v>354981.95</v>
      </c>
      <c r="W56" s="51">
        <v>354981.95</v>
      </c>
      <c r="X56" s="51">
        <v>354981.95</v>
      </c>
      <c r="Y56" s="54">
        <f t="shared" si="1"/>
        <v>68.832598713195424</v>
      </c>
      <c r="Z56" s="53">
        <v>0</v>
      </c>
      <c r="AA56" s="53" t="s">
        <v>61</v>
      </c>
      <c r="AB56" s="47">
        <v>529414</v>
      </c>
      <c r="AC56" s="54">
        <v>0</v>
      </c>
      <c r="AD56" s="54">
        <v>89.7</v>
      </c>
      <c r="AE56" s="55" t="s">
        <v>98</v>
      </c>
      <c r="AF56" s="23"/>
    </row>
    <row r="57" spans="2:32" ht="60.75" customHeight="1">
      <c r="B57" s="23"/>
      <c r="C57" s="49" t="s">
        <v>206</v>
      </c>
      <c r="D57" s="49" t="s">
        <v>207</v>
      </c>
      <c r="E57" s="50" t="s">
        <v>208</v>
      </c>
      <c r="F57" s="50" t="s">
        <v>5</v>
      </c>
      <c r="G57" s="50" t="s">
        <v>43</v>
      </c>
      <c r="H57" s="51" t="s">
        <v>44</v>
      </c>
      <c r="I57" s="51" t="s">
        <v>45</v>
      </c>
      <c r="J57" s="52" t="s">
        <v>46</v>
      </c>
      <c r="K57" s="51" t="s">
        <v>47</v>
      </c>
      <c r="L57" s="53" t="s">
        <v>45</v>
      </c>
      <c r="M57" s="51" t="s">
        <v>48</v>
      </c>
      <c r="N57" s="51" t="s">
        <v>65</v>
      </c>
      <c r="O57" s="51" t="s">
        <v>50</v>
      </c>
      <c r="P57" s="53" t="s">
        <v>51</v>
      </c>
      <c r="Q57" s="53" t="s">
        <v>122</v>
      </c>
      <c r="R57" s="51">
        <v>3399937.94</v>
      </c>
      <c r="S57" s="51">
        <v>3399937.94</v>
      </c>
      <c r="T57" s="51">
        <v>3399937.94</v>
      </c>
      <c r="U57" s="51">
        <v>3399937.94</v>
      </c>
      <c r="V57" s="51">
        <v>2394852.96</v>
      </c>
      <c r="W57" s="51">
        <v>2394852.96</v>
      </c>
      <c r="X57" s="51">
        <v>2394852.96</v>
      </c>
      <c r="Y57" s="54">
        <f t="shared" si="1"/>
        <v>70.438137467885667</v>
      </c>
      <c r="Z57" s="53">
        <v>0</v>
      </c>
      <c r="AA57" s="53" t="s">
        <v>61</v>
      </c>
      <c r="AB57" s="47">
        <v>529414</v>
      </c>
      <c r="AC57" s="54">
        <v>0</v>
      </c>
      <c r="AD57" s="54">
        <v>73.260000000000005</v>
      </c>
      <c r="AE57" s="55" t="s">
        <v>54</v>
      </c>
      <c r="AF57" s="23"/>
    </row>
    <row r="58" spans="2:32" ht="60.75" customHeight="1">
      <c r="B58" s="23"/>
      <c r="C58" s="49" t="s">
        <v>209</v>
      </c>
      <c r="D58" s="49" t="s">
        <v>210</v>
      </c>
      <c r="E58" s="50" t="s">
        <v>211</v>
      </c>
      <c r="F58" s="50" t="s">
        <v>5</v>
      </c>
      <c r="G58" s="50" t="s">
        <v>43</v>
      </c>
      <c r="H58" s="51" t="s">
        <v>44</v>
      </c>
      <c r="I58" s="51" t="s">
        <v>45</v>
      </c>
      <c r="J58" s="52" t="s">
        <v>46</v>
      </c>
      <c r="K58" s="51" t="s">
        <v>47</v>
      </c>
      <c r="L58" s="53" t="s">
        <v>45</v>
      </c>
      <c r="M58" s="51" t="s">
        <v>48</v>
      </c>
      <c r="N58" s="51" t="s">
        <v>65</v>
      </c>
      <c r="O58" s="51" t="s">
        <v>50</v>
      </c>
      <c r="P58" s="53" t="s">
        <v>51</v>
      </c>
      <c r="Q58" s="53" t="s">
        <v>122</v>
      </c>
      <c r="R58" s="51">
        <v>499464.12</v>
      </c>
      <c r="S58" s="51">
        <v>499464.12</v>
      </c>
      <c r="T58" s="51">
        <v>499464.12</v>
      </c>
      <c r="U58" s="51">
        <v>499464.12</v>
      </c>
      <c r="V58" s="51">
        <v>499464.12</v>
      </c>
      <c r="W58" s="51">
        <v>499464.12</v>
      </c>
      <c r="X58" s="51">
        <v>499464.12</v>
      </c>
      <c r="Y58" s="54">
        <f t="shared" si="1"/>
        <v>100</v>
      </c>
      <c r="Z58" s="53">
        <v>0</v>
      </c>
      <c r="AA58" s="53" t="s">
        <v>61</v>
      </c>
      <c r="AB58" s="47">
        <v>529414</v>
      </c>
      <c r="AC58" s="54">
        <v>0</v>
      </c>
      <c r="AD58" s="54">
        <v>100</v>
      </c>
      <c r="AE58" s="55" t="s">
        <v>54</v>
      </c>
      <c r="AF58" s="23"/>
    </row>
    <row r="59" spans="2:32" ht="60.75" customHeight="1">
      <c r="B59" s="23"/>
      <c r="C59" s="49" t="s">
        <v>212</v>
      </c>
      <c r="D59" s="49" t="s">
        <v>213</v>
      </c>
      <c r="E59" s="50" t="s">
        <v>214</v>
      </c>
      <c r="F59" s="50" t="s">
        <v>5</v>
      </c>
      <c r="G59" s="50" t="s">
        <v>43</v>
      </c>
      <c r="H59" s="51" t="s">
        <v>44</v>
      </c>
      <c r="I59" s="51" t="s">
        <v>45</v>
      </c>
      <c r="J59" s="52" t="s">
        <v>46</v>
      </c>
      <c r="K59" s="51" t="s">
        <v>47</v>
      </c>
      <c r="L59" s="53" t="s">
        <v>45</v>
      </c>
      <c r="M59" s="51" t="s">
        <v>48</v>
      </c>
      <c r="N59" s="51" t="s">
        <v>65</v>
      </c>
      <c r="O59" s="51" t="s">
        <v>50</v>
      </c>
      <c r="P59" s="53" t="s">
        <v>51</v>
      </c>
      <c r="Q59" s="53" t="s">
        <v>122</v>
      </c>
      <c r="R59" s="51">
        <v>415256.59</v>
      </c>
      <c r="S59" s="51">
        <v>415256.59</v>
      </c>
      <c r="T59" s="51">
        <v>415256.59</v>
      </c>
      <c r="U59" s="51">
        <v>415256.59</v>
      </c>
      <c r="V59" s="51">
        <v>297977.38</v>
      </c>
      <c r="W59" s="51">
        <v>297977.38</v>
      </c>
      <c r="X59" s="51">
        <v>297977.38</v>
      </c>
      <c r="Y59" s="54">
        <f t="shared" si="1"/>
        <v>71.757411483824967</v>
      </c>
      <c r="Z59" s="53">
        <v>0</v>
      </c>
      <c r="AA59" s="53" t="s">
        <v>61</v>
      </c>
      <c r="AB59" s="47">
        <v>529414</v>
      </c>
      <c r="AC59" s="54">
        <v>0</v>
      </c>
      <c r="AD59" s="54">
        <v>72</v>
      </c>
      <c r="AE59" s="55" t="s">
        <v>54</v>
      </c>
      <c r="AF59" s="23"/>
    </row>
    <row r="60" spans="2:32" ht="60.75" customHeight="1">
      <c r="B60" s="23"/>
      <c r="C60" s="49" t="s">
        <v>215</v>
      </c>
      <c r="D60" s="49" t="s">
        <v>216</v>
      </c>
      <c r="E60" s="50" t="s">
        <v>217</v>
      </c>
      <c r="F60" s="50" t="s">
        <v>5</v>
      </c>
      <c r="G60" s="50" t="s">
        <v>43</v>
      </c>
      <c r="H60" s="51" t="s">
        <v>44</v>
      </c>
      <c r="I60" s="51" t="s">
        <v>45</v>
      </c>
      <c r="J60" s="52" t="s">
        <v>46</v>
      </c>
      <c r="K60" s="51" t="s">
        <v>47</v>
      </c>
      <c r="L60" s="53" t="s">
        <v>45</v>
      </c>
      <c r="M60" s="51" t="s">
        <v>48</v>
      </c>
      <c r="N60" s="51" t="s">
        <v>65</v>
      </c>
      <c r="O60" s="51" t="s">
        <v>50</v>
      </c>
      <c r="P60" s="53" t="s">
        <v>51</v>
      </c>
      <c r="Q60" s="53" t="s">
        <v>122</v>
      </c>
      <c r="R60" s="51">
        <v>425935.92</v>
      </c>
      <c r="S60" s="51">
        <v>425935.92</v>
      </c>
      <c r="T60" s="51">
        <v>425935.92</v>
      </c>
      <c r="U60" s="51">
        <v>425935.92</v>
      </c>
      <c r="V60" s="51">
        <v>380383.91</v>
      </c>
      <c r="W60" s="51">
        <v>380383.91</v>
      </c>
      <c r="X60" s="51">
        <v>380383.91</v>
      </c>
      <c r="Y60" s="54">
        <f t="shared" si="1"/>
        <v>89.305431201951691</v>
      </c>
      <c r="Z60" s="53">
        <v>0</v>
      </c>
      <c r="AA60" s="53" t="s">
        <v>61</v>
      </c>
      <c r="AB60" s="47">
        <v>529414</v>
      </c>
      <c r="AC60" s="54">
        <v>0</v>
      </c>
      <c r="AD60" s="54">
        <v>89.31</v>
      </c>
      <c r="AE60" s="55" t="s">
        <v>54</v>
      </c>
      <c r="AF60" s="23"/>
    </row>
    <row r="61" spans="2:32" ht="60.75" customHeight="1">
      <c r="B61" s="23"/>
      <c r="C61" s="49" t="s">
        <v>218</v>
      </c>
      <c r="D61" s="49" t="s">
        <v>219</v>
      </c>
      <c r="E61" s="50" t="s">
        <v>220</v>
      </c>
      <c r="F61" s="50" t="s">
        <v>5</v>
      </c>
      <c r="G61" s="50" t="s">
        <v>43</v>
      </c>
      <c r="H61" s="51" t="s">
        <v>44</v>
      </c>
      <c r="I61" s="51" t="s">
        <v>45</v>
      </c>
      <c r="J61" s="52" t="s">
        <v>46</v>
      </c>
      <c r="K61" s="51" t="s">
        <v>47</v>
      </c>
      <c r="L61" s="53" t="s">
        <v>45</v>
      </c>
      <c r="M61" s="51" t="s">
        <v>48</v>
      </c>
      <c r="N61" s="51" t="s">
        <v>65</v>
      </c>
      <c r="O61" s="51" t="s">
        <v>50</v>
      </c>
      <c r="P61" s="53" t="s">
        <v>51</v>
      </c>
      <c r="Q61" s="53" t="s">
        <v>122</v>
      </c>
      <c r="R61" s="51">
        <v>278650.92</v>
      </c>
      <c r="S61" s="51">
        <v>278650.92</v>
      </c>
      <c r="T61" s="51">
        <v>278650.92</v>
      </c>
      <c r="U61" s="51">
        <v>278650.92</v>
      </c>
      <c r="V61" s="51">
        <v>278650.86</v>
      </c>
      <c r="W61" s="51">
        <v>278650.86</v>
      </c>
      <c r="X61" s="51">
        <v>278650.86</v>
      </c>
      <c r="Y61" s="54">
        <f t="shared" si="1"/>
        <v>99.999978467682794</v>
      </c>
      <c r="Z61" s="53">
        <v>0</v>
      </c>
      <c r="AA61" s="53" t="s">
        <v>61</v>
      </c>
      <c r="AB61" s="47">
        <v>529414</v>
      </c>
      <c r="AC61" s="54">
        <v>0</v>
      </c>
      <c r="AD61" s="54">
        <v>100</v>
      </c>
      <c r="AE61" s="55" t="s">
        <v>54</v>
      </c>
      <c r="AF61" s="23"/>
    </row>
    <row r="62" spans="2:32" ht="81" customHeight="1">
      <c r="B62" s="23"/>
      <c r="C62" s="49" t="s">
        <v>221</v>
      </c>
      <c r="D62" s="49" t="s">
        <v>222</v>
      </c>
      <c r="E62" s="50" t="s">
        <v>223</v>
      </c>
      <c r="F62" s="50" t="s">
        <v>5</v>
      </c>
      <c r="G62" s="50" t="s">
        <v>43</v>
      </c>
      <c r="H62" s="51" t="s">
        <v>44</v>
      </c>
      <c r="I62" s="51" t="s">
        <v>45</v>
      </c>
      <c r="J62" s="52" t="s">
        <v>46</v>
      </c>
      <c r="K62" s="51" t="s">
        <v>47</v>
      </c>
      <c r="L62" s="53" t="s">
        <v>45</v>
      </c>
      <c r="M62" s="51" t="s">
        <v>48</v>
      </c>
      <c r="N62" s="51" t="s">
        <v>65</v>
      </c>
      <c r="O62" s="51" t="s">
        <v>50</v>
      </c>
      <c r="P62" s="53" t="s">
        <v>51</v>
      </c>
      <c r="Q62" s="53" t="s">
        <v>122</v>
      </c>
      <c r="R62" s="51">
        <v>73214.91</v>
      </c>
      <c r="S62" s="51">
        <v>73214.91</v>
      </c>
      <c r="T62" s="51">
        <v>73214.91</v>
      </c>
      <c r="U62" s="51">
        <v>73214.91</v>
      </c>
      <c r="V62" s="51">
        <v>73214.89</v>
      </c>
      <c r="W62" s="51">
        <v>73214.89</v>
      </c>
      <c r="X62" s="51">
        <v>73214.89</v>
      </c>
      <c r="Y62" s="54">
        <f t="shared" si="1"/>
        <v>99.999972683159754</v>
      </c>
      <c r="Z62" s="53">
        <v>0</v>
      </c>
      <c r="AA62" s="53" t="s">
        <v>61</v>
      </c>
      <c r="AB62" s="47">
        <v>529414</v>
      </c>
      <c r="AC62" s="54">
        <v>0</v>
      </c>
      <c r="AD62" s="54">
        <v>100</v>
      </c>
      <c r="AE62" s="55" t="s">
        <v>54</v>
      </c>
      <c r="AF62" s="23"/>
    </row>
    <row r="63" spans="2:32" ht="60.75" customHeight="1">
      <c r="B63" s="23"/>
      <c r="C63" s="49" t="s">
        <v>224</v>
      </c>
      <c r="D63" s="49" t="s">
        <v>225</v>
      </c>
      <c r="E63" s="50" t="s">
        <v>226</v>
      </c>
      <c r="F63" s="50" t="s">
        <v>5</v>
      </c>
      <c r="G63" s="50" t="s">
        <v>43</v>
      </c>
      <c r="H63" s="51" t="s">
        <v>44</v>
      </c>
      <c r="I63" s="51" t="s">
        <v>45</v>
      </c>
      <c r="J63" s="52" t="s">
        <v>46</v>
      </c>
      <c r="K63" s="51" t="s">
        <v>47</v>
      </c>
      <c r="L63" s="53" t="s">
        <v>45</v>
      </c>
      <c r="M63" s="51" t="s">
        <v>48</v>
      </c>
      <c r="N63" s="51" t="s">
        <v>65</v>
      </c>
      <c r="O63" s="51" t="s">
        <v>50</v>
      </c>
      <c r="P63" s="53" t="s">
        <v>51</v>
      </c>
      <c r="Q63" s="53" t="s">
        <v>122</v>
      </c>
      <c r="R63" s="51">
        <v>297187.40999999997</v>
      </c>
      <c r="S63" s="51">
        <v>297187.40999999997</v>
      </c>
      <c r="T63" s="51">
        <v>297187.40999999997</v>
      </c>
      <c r="U63" s="51">
        <v>297187.40999999997</v>
      </c>
      <c r="V63" s="51">
        <v>297187.40999999997</v>
      </c>
      <c r="W63" s="51">
        <v>297187.40999999997</v>
      </c>
      <c r="X63" s="51">
        <v>297187.40999999997</v>
      </c>
      <c r="Y63" s="54">
        <f t="shared" si="1"/>
        <v>100</v>
      </c>
      <c r="Z63" s="53">
        <v>0</v>
      </c>
      <c r="AA63" s="53" t="s">
        <v>61</v>
      </c>
      <c r="AB63" s="47">
        <v>529414</v>
      </c>
      <c r="AC63" s="54">
        <v>0</v>
      </c>
      <c r="AD63" s="54">
        <v>100</v>
      </c>
      <c r="AE63" s="55" t="s">
        <v>54</v>
      </c>
      <c r="AF63" s="23"/>
    </row>
    <row r="64" spans="2:32" ht="60.75" customHeight="1">
      <c r="B64" s="23"/>
      <c r="C64" s="49" t="s">
        <v>227</v>
      </c>
      <c r="D64" s="49" t="s">
        <v>228</v>
      </c>
      <c r="E64" s="50" t="s">
        <v>229</v>
      </c>
      <c r="F64" s="50" t="s">
        <v>5</v>
      </c>
      <c r="G64" s="50" t="s">
        <v>43</v>
      </c>
      <c r="H64" s="51" t="s">
        <v>44</v>
      </c>
      <c r="I64" s="51" t="s">
        <v>45</v>
      </c>
      <c r="J64" s="52" t="s">
        <v>46</v>
      </c>
      <c r="K64" s="51" t="s">
        <v>47</v>
      </c>
      <c r="L64" s="53" t="s">
        <v>45</v>
      </c>
      <c r="M64" s="51" t="s">
        <v>48</v>
      </c>
      <c r="N64" s="51" t="s">
        <v>65</v>
      </c>
      <c r="O64" s="51" t="s">
        <v>59</v>
      </c>
      <c r="P64" s="53" t="s">
        <v>51</v>
      </c>
      <c r="Q64" s="53" t="s">
        <v>122</v>
      </c>
      <c r="R64" s="51">
        <v>260850.98</v>
      </c>
      <c r="S64" s="51">
        <v>260850.98</v>
      </c>
      <c r="T64" s="51">
        <v>260850.98</v>
      </c>
      <c r="U64" s="51">
        <v>260850.98</v>
      </c>
      <c r="V64" s="51">
        <v>260850.98</v>
      </c>
      <c r="W64" s="51">
        <v>260850.98</v>
      </c>
      <c r="X64" s="51">
        <v>260850.98</v>
      </c>
      <c r="Y64" s="54">
        <f t="shared" si="1"/>
        <v>100</v>
      </c>
      <c r="Z64" s="53">
        <v>0</v>
      </c>
      <c r="AA64" s="53" t="s">
        <v>61</v>
      </c>
      <c r="AB64" s="47">
        <v>529414</v>
      </c>
      <c r="AC64" s="54">
        <v>0</v>
      </c>
      <c r="AD64" s="54">
        <v>100</v>
      </c>
      <c r="AE64" s="55" t="s">
        <v>54</v>
      </c>
      <c r="AF64" s="23"/>
    </row>
    <row r="65" spans="2:32" ht="60.75" customHeight="1">
      <c r="B65" s="23"/>
      <c r="C65" s="49" t="s">
        <v>230</v>
      </c>
      <c r="D65" s="49" t="s">
        <v>231</v>
      </c>
      <c r="E65" s="50" t="s">
        <v>232</v>
      </c>
      <c r="F65" s="50" t="s">
        <v>5</v>
      </c>
      <c r="G65" s="50" t="s">
        <v>43</v>
      </c>
      <c r="H65" s="51" t="s">
        <v>44</v>
      </c>
      <c r="I65" s="51" t="s">
        <v>45</v>
      </c>
      <c r="J65" s="52" t="s">
        <v>46</v>
      </c>
      <c r="K65" s="51" t="s">
        <v>47</v>
      </c>
      <c r="L65" s="53" t="s">
        <v>45</v>
      </c>
      <c r="M65" s="51" t="s">
        <v>48</v>
      </c>
      <c r="N65" s="51" t="s">
        <v>65</v>
      </c>
      <c r="O65" s="51" t="s">
        <v>50</v>
      </c>
      <c r="P65" s="53" t="s">
        <v>51</v>
      </c>
      <c r="Q65" s="53" t="s">
        <v>122</v>
      </c>
      <c r="R65" s="51">
        <v>257752.27</v>
      </c>
      <c r="S65" s="51">
        <v>257752.27</v>
      </c>
      <c r="T65" s="51">
        <v>257752.27</v>
      </c>
      <c r="U65" s="51">
        <v>257752.27</v>
      </c>
      <c r="V65" s="51">
        <v>257752.27</v>
      </c>
      <c r="W65" s="51">
        <v>257752.27</v>
      </c>
      <c r="X65" s="51">
        <v>257752.27</v>
      </c>
      <c r="Y65" s="54">
        <f t="shared" si="1"/>
        <v>100</v>
      </c>
      <c r="Z65" s="53">
        <v>0</v>
      </c>
      <c r="AA65" s="53" t="s">
        <v>61</v>
      </c>
      <c r="AB65" s="47">
        <v>529414</v>
      </c>
      <c r="AC65" s="54">
        <v>0</v>
      </c>
      <c r="AD65" s="54">
        <v>100</v>
      </c>
      <c r="AE65" s="55" t="s">
        <v>54</v>
      </c>
      <c r="AF65" s="23"/>
    </row>
    <row r="66" spans="2:32" ht="81" customHeight="1">
      <c r="B66" s="23"/>
      <c r="C66" s="49" t="s">
        <v>233</v>
      </c>
      <c r="D66" s="49" t="s">
        <v>234</v>
      </c>
      <c r="E66" s="50" t="s">
        <v>235</v>
      </c>
      <c r="F66" s="50" t="s">
        <v>5</v>
      </c>
      <c r="G66" s="50" t="s">
        <v>43</v>
      </c>
      <c r="H66" s="51" t="s">
        <v>44</v>
      </c>
      <c r="I66" s="51" t="s">
        <v>45</v>
      </c>
      <c r="J66" s="52" t="s">
        <v>46</v>
      </c>
      <c r="K66" s="51" t="s">
        <v>47</v>
      </c>
      <c r="L66" s="53" t="s">
        <v>45</v>
      </c>
      <c r="M66" s="51" t="s">
        <v>48</v>
      </c>
      <c r="N66" s="51" t="s">
        <v>65</v>
      </c>
      <c r="O66" s="51" t="s">
        <v>50</v>
      </c>
      <c r="P66" s="53" t="s">
        <v>51</v>
      </c>
      <c r="Q66" s="53" t="s">
        <v>122</v>
      </c>
      <c r="R66" s="51">
        <v>1271192.8999999999</v>
      </c>
      <c r="S66" s="51">
        <v>1271192.8999999999</v>
      </c>
      <c r="T66" s="51">
        <v>1271192.8999999999</v>
      </c>
      <c r="U66" s="51">
        <v>1271192.8999999999</v>
      </c>
      <c r="V66" s="51">
        <v>674646.29</v>
      </c>
      <c r="W66" s="51">
        <v>674646.29</v>
      </c>
      <c r="X66" s="51">
        <v>674646.29</v>
      </c>
      <c r="Y66" s="54">
        <f t="shared" si="1"/>
        <v>53.07190513729271</v>
      </c>
      <c r="Z66" s="53">
        <v>0</v>
      </c>
      <c r="AA66" s="53" t="s">
        <v>61</v>
      </c>
      <c r="AB66" s="47">
        <v>529414</v>
      </c>
      <c r="AC66" s="54">
        <v>0</v>
      </c>
      <c r="AD66" s="54">
        <v>55</v>
      </c>
      <c r="AE66" s="55" t="s">
        <v>54</v>
      </c>
      <c r="AF66" s="23"/>
    </row>
    <row r="67" spans="2:32" ht="81" customHeight="1">
      <c r="B67" s="23"/>
      <c r="C67" s="49" t="s">
        <v>236</v>
      </c>
      <c r="D67" s="49" t="s">
        <v>237</v>
      </c>
      <c r="E67" s="50" t="s">
        <v>238</v>
      </c>
      <c r="F67" s="50" t="s">
        <v>5</v>
      </c>
      <c r="G67" s="50" t="s">
        <v>43</v>
      </c>
      <c r="H67" s="51" t="s">
        <v>44</v>
      </c>
      <c r="I67" s="51" t="s">
        <v>45</v>
      </c>
      <c r="J67" s="52" t="s">
        <v>46</v>
      </c>
      <c r="K67" s="51" t="s">
        <v>47</v>
      </c>
      <c r="L67" s="53" t="s">
        <v>45</v>
      </c>
      <c r="M67" s="51" t="s">
        <v>48</v>
      </c>
      <c r="N67" s="51" t="s">
        <v>65</v>
      </c>
      <c r="O67" s="51" t="s">
        <v>50</v>
      </c>
      <c r="P67" s="53" t="s">
        <v>51</v>
      </c>
      <c r="Q67" s="53" t="s">
        <v>122</v>
      </c>
      <c r="R67" s="51">
        <v>581611.57999999996</v>
      </c>
      <c r="S67" s="51">
        <v>581611.57999999996</v>
      </c>
      <c r="T67" s="51">
        <v>581611.57999999996</v>
      </c>
      <c r="U67" s="51">
        <v>581611.57999999996</v>
      </c>
      <c r="V67" s="51">
        <v>537462.52</v>
      </c>
      <c r="W67" s="51">
        <v>537462.52</v>
      </c>
      <c r="X67" s="51">
        <v>537462.52</v>
      </c>
      <c r="Y67" s="54">
        <f t="shared" si="1"/>
        <v>92.409184837757195</v>
      </c>
      <c r="Z67" s="53">
        <v>0</v>
      </c>
      <c r="AA67" s="53" t="s">
        <v>61</v>
      </c>
      <c r="AB67" s="47">
        <v>529414</v>
      </c>
      <c r="AC67" s="54">
        <v>0</v>
      </c>
      <c r="AD67" s="54">
        <v>100</v>
      </c>
      <c r="AE67" s="55" t="s">
        <v>54</v>
      </c>
      <c r="AF67" s="23"/>
    </row>
    <row r="68" spans="2:32" ht="60.75" customHeight="1">
      <c r="B68" s="23"/>
      <c r="C68" s="49" t="s">
        <v>239</v>
      </c>
      <c r="D68" s="49" t="s">
        <v>240</v>
      </c>
      <c r="E68" s="50" t="s">
        <v>241</v>
      </c>
      <c r="F68" s="50" t="s">
        <v>5</v>
      </c>
      <c r="G68" s="50" t="s">
        <v>43</v>
      </c>
      <c r="H68" s="51" t="s">
        <v>44</v>
      </c>
      <c r="I68" s="51" t="s">
        <v>45</v>
      </c>
      <c r="J68" s="52" t="s">
        <v>46</v>
      </c>
      <c r="K68" s="51" t="s">
        <v>47</v>
      </c>
      <c r="L68" s="53" t="s">
        <v>45</v>
      </c>
      <c r="M68" s="51" t="s">
        <v>48</v>
      </c>
      <c r="N68" s="51" t="s">
        <v>65</v>
      </c>
      <c r="O68" s="51" t="s">
        <v>50</v>
      </c>
      <c r="P68" s="53" t="s">
        <v>51</v>
      </c>
      <c r="Q68" s="53" t="s">
        <v>122</v>
      </c>
      <c r="R68" s="51">
        <v>457901.79</v>
      </c>
      <c r="S68" s="51">
        <v>457901.79</v>
      </c>
      <c r="T68" s="51">
        <v>457901.79</v>
      </c>
      <c r="U68" s="51">
        <v>457901.79</v>
      </c>
      <c r="V68" s="51">
        <v>395460.63</v>
      </c>
      <c r="W68" s="51">
        <v>395460.63</v>
      </c>
      <c r="X68" s="51">
        <v>395460.63</v>
      </c>
      <c r="Y68" s="54">
        <f t="shared" si="1"/>
        <v>86.363634874631089</v>
      </c>
      <c r="Z68" s="53">
        <v>0</v>
      </c>
      <c r="AA68" s="53" t="s">
        <v>61</v>
      </c>
      <c r="AB68" s="47">
        <v>529414</v>
      </c>
      <c r="AC68" s="54">
        <v>0</v>
      </c>
      <c r="AD68" s="54">
        <v>88</v>
      </c>
      <c r="AE68" s="55" t="s">
        <v>54</v>
      </c>
      <c r="AF68" s="23"/>
    </row>
    <row r="69" spans="2:32" ht="60.75" customHeight="1">
      <c r="B69" s="23"/>
      <c r="C69" s="49" t="s">
        <v>242</v>
      </c>
      <c r="D69" s="49" t="s">
        <v>243</v>
      </c>
      <c r="E69" s="50" t="s">
        <v>244</v>
      </c>
      <c r="F69" s="50" t="s">
        <v>5</v>
      </c>
      <c r="G69" s="50" t="s">
        <v>43</v>
      </c>
      <c r="H69" s="51" t="s">
        <v>44</v>
      </c>
      <c r="I69" s="51" t="s">
        <v>45</v>
      </c>
      <c r="J69" s="52" t="s">
        <v>46</v>
      </c>
      <c r="K69" s="51" t="s">
        <v>47</v>
      </c>
      <c r="L69" s="53" t="s">
        <v>45</v>
      </c>
      <c r="M69" s="51" t="s">
        <v>48</v>
      </c>
      <c r="N69" s="51" t="s">
        <v>65</v>
      </c>
      <c r="O69" s="51" t="s">
        <v>50</v>
      </c>
      <c r="P69" s="53" t="s">
        <v>51</v>
      </c>
      <c r="Q69" s="53" t="s">
        <v>122</v>
      </c>
      <c r="R69" s="51">
        <v>279999.8</v>
      </c>
      <c r="S69" s="51">
        <v>279999.8</v>
      </c>
      <c r="T69" s="51">
        <v>279999.8</v>
      </c>
      <c r="U69" s="51">
        <v>279999.8</v>
      </c>
      <c r="V69" s="51">
        <v>279999.8</v>
      </c>
      <c r="W69" s="51">
        <v>279999.8</v>
      </c>
      <c r="X69" s="51">
        <v>279999.8</v>
      </c>
      <c r="Y69" s="54">
        <f t="shared" si="1"/>
        <v>100</v>
      </c>
      <c r="Z69" s="53">
        <v>0</v>
      </c>
      <c r="AA69" s="53" t="s">
        <v>61</v>
      </c>
      <c r="AB69" s="47">
        <v>529414</v>
      </c>
      <c r="AC69" s="54">
        <v>0</v>
      </c>
      <c r="AD69" s="54">
        <v>100</v>
      </c>
      <c r="AE69" s="55" t="s">
        <v>54</v>
      </c>
      <c r="AF69" s="23"/>
    </row>
    <row r="70" spans="2:32" ht="60.75" customHeight="1">
      <c r="B70" s="23"/>
      <c r="C70" s="49" t="s">
        <v>245</v>
      </c>
      <c r="D70" s="49" t="s">
        <v>246</v>
      </c>
      <c r="E70" s="50" t="s">
        <v>247</v>
      </c>
      <c r="F70" s="50" t="s">
        <v>5</v>
      </c>
      <c r="G70" s="50" t="s">
        <v>43</v>
      </c>
      <c r="H70" s="51" t="s">
        <v>44</v>
      </c>
      <c r="I70" s="51" t="s">
        <v>45</v>
      </c>
      <c r="J70" s="52" t="s">
        <v>46</v>
      </c>
      <c r="K70" s="51" t="s">
        <v>47</v>
      </c>
      <c r="L70" s="53" t="s">
        <v>45</v>
      </c>
      <c r="M70" s="51" t="s">
        <v>48</v>
      </c>
      <c r="N70" s="51" t="s">
        <v>65</v>
      </c>
      <c r="O70" s="51" t="s">
        <v>50</v>
      </c>
      <c r="P70" s="53" t="s">
        <v>51</v>
      </c>
      <c r="Q70" s="53" t="s">
        <v>122</v>
      </c>
      <c r="R70" s="51">
        <v>101994.33</v>
      </c>
      <c r="S70" s="51">
        <v>101994.33</v>
      </c>
      <c r="T70" s="51">
        <v>101994.33</v>
      </c>
      <c r="U70" s="51">
        <v>101994.33</v>
      </c>
      <c r="V70" s="51">
        <v>89317.53</v>
      </c>
      <c r="W70" s="51">
        <v>89317.53</v>
      </c>
      <c r="X70" s="51">
        <v>89317.53</v>
      </c>
      <c r="Y70" s="54">
        <f t="shared" si="1"/>
        <v>87.571073803808503</v>
      </c>
      <c r="Z70" s="53">
        <v>0</v>
      </c>
      <c r="AA70" s="53" t="s">
        <v>61</v>
      </c>
      <c r="AB70" s="47">
        <v>529414</v>
      </c>
      <c r="AC70" s="54">
        <v>0</v>
      </c>
      <c r="AD70" s="54">
        <v>90</v>
      </c>
      <c r="AE70" s="55" t="s">
        <v>54</v>
      </c>
      <c r="AF70" s="23"/>
    </row>
    <row r="71" spans="2:32" ht="60.75" customHeight="1">
      <c r="B71" s="23"/>
      <c r="C71" s="49" t="s">
        <v>248</v>
      </c>
      <c r="D71" s="49" t="s">
        <v>249</v>
      </c>
      <c r="E71" s="50" t="s">
        <v>250</v>
      </c>
      <c r="F71" s="50" t="s">
        <v>5</v>
      </c>
      <c r="G71" s="50" t="s">
        <v>43</v>
      </c>
      <c r="H71" s="51" t="s">
        <v>44</v>
      </c>
      <c r="I71" s="51" t="s">
        <v>45</v>
      </c>
      <c r="J71" s="52" t="s">
        <v>46</v>
      </c>
      <c r="K71" s="51" t="s">
        <v>47</v>
      </c>
      <c r="L71" s="53" t="s">
        <v>45</v>
      </c>
      <c r="M71" s="51" t="s">
        <v>48</v>
      </c>
      <c r="N71" s="51" t="s">
        <v>65</v>
      </c>
      <c r="O71" s="51" t="s">
        <v>50</v>
      </c>
      <c r="P71" s="53" t="s">
        <v>51</v>
      </c>
      <c r="Q71" s="53" t="s">
        <v>122</v>
      </c>
      <c r="R71" s="51">
        <v>1572702.8</v>
      </c>
      <c r="S71" s="51">
        <v>1572702.8</v>
      </c>
      <c r="T71" s="51">
        <v>1572702.8</v>
      </c>
      <c r="U71" s="51">
        <v>1572702.8</v>
      </c>
      <c r="V71" s="51">
        <v>1034257.82</v>
      </c>
      <c r="W71" s="51">
        <v>1034257.82</v>
      </c>
      <c r="X71" s="51">
        <v>1034257.82</v>
      </c>
      <c r="Y71" s="54">
        <f t="shared" si="1"/>
        <v>65.763081238235216</v>
      </c>
      <c r="Z71" s="53">
        <v>0</v>
      </c>
      <c r="AA71" s="53" t="s">
        <v>61</v>
      </c>
      <c r="AB71" s="47">
        <v>529414</v>
      </c>
      <c r="AC71" s="54">
        <v>0</v>
      </c>
      <c r="AD71" s="54">
        <v>67.08</v>
      </c>
      <c r="AE71" s="55" t="s">
        <v>54</v>
      </c>
      <c r="AF71" s="23"/>
    </row>
    <row r="72" spans="2:32" ht="60.75" customHeight="1">
      <c r="B72" s="23"/>
      <c r="C72" s="49" t="s">
        <v>251</v>
      </c>
      <c r="D72" s="49" t="s">
        <v>252</v>
      </c>
      <c r="E72" s="50" t="s">
        <v>253</v>
      </c>
      <c r="F72" s="50" t="s">
        <v>5</v>
      </c>
      <c r="G72" s="50" t="s">
        <v>43</v>
      </c>
      <c r="H72" s="51" t="s">
        <v>44</v>
      </c>
      <c r="I72" s="51" t="s">
        <v>45</v>
      </c>
      <c r="J72" s="52" t="s">
        <v>46</v>
      </c>
      <c r="K72" s="51" t="s">
        <v>47</v>
      </c>
      <c r="L72" s="53" t="s">
        <v>45</v>
      </c>
      <c r="M72" s="51" t="s">
        <v>48</v>
      </c>
      <c r="N72" s="51" t="s">
        <v>254</v>
      </c>
      <c r="O72" s="51" t="s">
        <v>50</v>
      </c>
      <c r="P72" s="53" t="s">
        <v>51</v>
      </c>
      <c r="Q72" s="53" t="s">
        <v>122</v>
      </c>
      <c r="R72" s="51">
        <v>23664</v>
      </c>
      <c r="S72" s="51">
        <v>23664</v>
      </c>
      <c r="T72" s="51">
        <v>23664</v>
      </c>
      <c r="U72" s="51">
        <v>23664</v>
      </c>
      <c r="V72" s="51">
        <v>23664</v>
      </c>
      <c r="W72" s="51">
        <v>23664</v>
      </c>
      <c r="X72" s="51">
        <v>23664</v>
      </c>
      <c r="Y72" s="54">
        <f t="shared" si="1"/>
        <v>100</v>
      </c>
      <c r="Z72" s="53">
        <v>0</v>
      </c>
      <c r="AA72" s="53" t="s">
        <v>255</v>
      </c>
      <c r="AB72" s="47">
        <v>529414</v>
      </c>
      <c r="AC72" s="54">
        <v>0</v>
      </c>
      <c r="AD72" s="54">
        <v>100</v>
      </c>
      <c r="AE72" s="55" t="s">
        <v>98</v>
      </c>
      <c r="AF72" s="23"/>
    </row>
    <row r="73" spans="2:32" ht="60.75" customHeight="1">
      <c r="B73" s="23"/>
      <c r="C73" s="49" t="s">
        <v>256</v>
      </c>
      <c r="D73" s="49" t="s">
        <v>257</v>
      </c>
      <c r="E73" s="50" t="s">
        <v>258</v>
      </c>
      <c r="F73" s="50" t="s">
        <v>5</v>
      </c>
      <c r="G73" s="50" t="s">
        <v>43</v>
      </c>
      <c r="H73" s="51" t="s">
        <v>44</v>
      </c>
      <c r="I73" s="51" t="s">
        <v>45</v>
      </c>
      <c r="J73" s="52" t="s">
        <v>46</v>
      </c>
      <c r="K73" s="51" t="s">
        <v>47</v>
      </c>
      <c r="L73" s="53" t="s">
        <v>45</v>
      </c>
      <c r="M73" s="51" t="s">
        <v>48</v>
      </c>
      <c r="N73" s="51" t="s">
        <v>259</v>
      </c>
      <c r="O73" s="51" t="s">
        <v>260</v>
      </c>
      <c r="P73" s="53" t="s">
        <v>51</v>
      </c>
      <c r="Q73" s="53" t="s">
        <v>122</v>
      </c>
      <c r="R73" s="51">
        <v>320000</v>
      </c>
      <c r="S73" s="51">
        <v>320000</v>
      </c>
      <c r="T73" s="51">
        <v>320000</v>
      </c>
      <c r="U73" s="51">
        <v>320000</v>
      </c>
      <c r="V73" s="51">
        <v>320000</v>
      </c>
      <c r="W73" s="51">
        <v>320000</v>
      </c>
      <c r="X73" s="51">
        <v>320000</v>
      </c>
      <c r="Y73" s="54">
        <f t="shared" si="1"/>
        <v>100</v>
      </c>
      <c r="Z73" s="53">
        <v>0</v>
      </c>
      <c r="AA73" s="53" t="s">
        <v>61</v>
      </c>
      <c r="AB73" s="47">
        <v>529414</v>
      </c>
      <c r="AC73" s="54">
        <v>0</v>
      </c>
      <c r="AD73" s="54">
        <v>100</v>
      </c>
      <c r="AE73" s="55" t="s">
        <v>54</v>
      </c>
      <c r="AF73" s="23"/>
    </row>
    <row r="74" spans="2:32" ht="60.75" customHeight="1">
      <c r="B74" s="23"/>
      <c r="C74" s="49" t="s">
        <v>261</v>
      </c>
      <c r="D74" s="49" t="s">
        <v>262</v>
      </c>
      <c r="E74" s="50" t="s">
        <v>253</v>
      </c>
      <c r="F74" s="50" t="s">
        <v>5</v>
      </c>
      <c r="G74" s="50" t="s">
        <v>43</v>
      </c>
      <c r="H74" s="51" t="s">
        <v>44</v>
      </c>
      <c r="I74" s="51" t="s">
        <v>45</v>
      </c>
      <c r="J74" s="52" t="s">
        <v>46</v>
      </c>
      <c r="K74" s="51" t="s">
        <v>47</v>
      </c>
      <c r="L74" s="53" t="s">
        <v>45</v>
      </c>
      <c r="M74" s="51" t="s">
        <v>48</v>
      </c>
      <c r="N74" s="51" t="s">
        <v>263</v>
      </c>
      <c r="O74" s="51" t="s">
        <v>50</v>
      </c>
      <c r="P74" s="53" t="s">
        <v>51</v>
      </c>
      <c r="Q74" s="53" t="s">
        <v>122</v>
      </c>
      <c r="R74" s="51">
        <v>39710.480000000003</v>
      </c>
      <c r="S74" s="51">
        <v>39710.480000000003</v>
      </c>
      <c r="T74" s="51">
        <v>39710.480000000003</v>
      </c>
      <c r="U74" s="51">
        <v>39710.480000000003</v>
      </c>
      <c r="V74" s="51">
        <v>39710.480000000003</v>
      </c>
      <c r="W74" s="51">
        <v>39710.480000000003</v>
      </c>
      <c r="X74" s="51">
        <v>39710.480000000003</v>
      </c>
      <c r="Y74" s="54">
        <f t="shared" si="1"/>
        <v>100</v>
      </c>
      <c r="Z74" s="53">
        <v>0</v>
      </c>
      <c r="AA74" s="53" t="s">
        <v>264</v>
      </c>
      <c r="AB74" s="47">
        <v>529414</v>
      </c>
      <c r="AC74" s="54">
        <v>0</v>
      </c>
      <c r="AD74" s="54">
        <v>100</v>
      </c>
      <c r="AE74" s="55" t="s">
        <v>98</v>
      </c>
      <c r="AF74" s="23"/>
    </row>
    <row r="75" spans="2:32" ht="60.75" customHeight="1">
      <c r="B75" s="23"/>
      <c r="C75" s="49" t="s">
        <v>265</v>
      </c>
      <c r="D75" s="49" t="s">
        <v>266</v>
      </c>
      <c r="E75" s="50" t="s">
        <v>253</v>
      </c>
      <c r="F75" s="50" t="s">
        <v>5</v>
      </c>
      <c r="G75" s="50" t="s">
        <v>43</v>
      </c>
      <c r="H75" s="51" t="s">
        <v>44</v>
      </c>
      <c r="I75" s="51" t="s">
        <v>45</v>
      </c>
      <c r="J75" s="52" t="s">
        <v>46</v>
      </c>
      <c r="K75" s="51" t="s">
        <v>47</v>
      </c>
      <c r="L75" s="53" t="s">
        <v>45</v>
      </c>
      <c r="M75" s="51" t="s">
        <v>48</v>
      </c>
      <c r="N75" s="51" t="s">
        <v>254</v>
      </c>
      <c r="O75" s="51" t="s">
        <v>50</v>
      </c>
      <c r="P75" s="53" t="s">
        <v>51</v>
      </c>
      <c r="Q75" s="53" t="s">
        <v>122</v>
      </c>
      <c r="R75" s="51">
        <v>33895.199999999997</v>
      </c>
      <c r="S75" s="51">
        <v>33895.199999999997</v>
      </c>
      <c r="T75" s="51">
        <v>33895.199999999997</v>
      </c>
      <c r="U75" s="51">
        <v>33895.199999999997</v>
      </c>
      <c r="V75" s="51">
        <v>33895.199999999997</v>
      </c>
      <c r="W75" s="51">
        <v>33895.199999999997</v>
      </c>
      <c r="X75" s="51">
        <v>33895.199999999997</v>
      </c>
      <c r="Y75" s="54">
        <f t="shared" ref="Y75:Y83" si="2">IF(ISERROR(W75/S75),0,((W75/S75)*100))</f>
        <v>100</v>
      </c>
      <c r="Z75" s="53">
        <v>0</v>
      </c>
      <c r="AA75" s="53" t="s">
        <v>53</v>
      </c>
      <c r="AB75" s="47">
        <v>529414</v>
      </c>
      <c r="AC75" s="54">
        <v>0</v>
      </c>
      <c r="AD75" s="54">
        <v>100</v>
      </c>
      <c r="AE75" s="55" t="s">
        <v>98</v>
      </c>
      <c r="AF75" s="23"/>
    </row>
    <row r="76" spans="2:32" ht="60.75" customHeight="1">
      <c r="B76" s="23"/>
      <c r="C76" s="49" t="s">
        <v>267</v>
      </c>
      <c r="D76" s="49" t="s">
        <v>268</v>
      </c>
      <c r="E76" s="50" t="s">
        <v>253</v>
      </c>
      <c r="F76" s="50" t="s">
        <v>5</v>
      </c>
      <c r="G76" s="50" t="s">
        <v>43</v>
      </c>
      <c r="H76" s="51" t="s">
        <v>44</v>
      </c>
      <c r="I76" s="51" t="s">
        <v>45</v>
      </c>
      <c r="J76" s="52" t="s">
        <v>46</v>
      </c>
      <c r="K76" s="51" t="s">
        <v>47</v>
      </c>
      <c r="L76" s="53" t="s">
        <v>45</v>
      </c>
      <c r="M76" s="51" t="s">
        <v>48</v>
      </c>
      <c r="N76" s="51" t="s">
        <v>254</v>
      </c>
      <c r="O76" s="51" t="s">
        <v>50</v>
      </c>
      <c r="P76" s="53" t="s">
        <v>51</v>
      </c>
      <c r="Q76" s="53" t="s">
        <v>122</v>
      </c>
      <c r="R76" s="51">
        <v>94981.96</v>
      </c>
      <c r="S76" s="51">
        <v>94981.96</v>
      </c>
      <c r="T76" s="51">
        <v>94981.96</v>
      </c>
      <c r="U76" s="51">
        <v>94981.96</v>
      </c>
      <c r="V76" s="51">
        <v>94981.96</v>
      </c>
      <c r="W76" s="51">
        <v>94981.96</v>
      </c>
      <c r="X76" s="51">
        <v>94981.96</v>
      </c>
      <c r="Y76" s="54">
        <f t="shared" si="2"/>
        <v>100</v>
      </c>
      <c r="Z76" s="53">
        <v>0</v>
      </c>
      <c r="AA76" s="53" t="s">
        <v>150</v>
      </c>
      <c r="AB76" s="47">
        <v>529414</v>
      </c>
      <c r="AC76" s="54">
        <v>0</v>
      </c>
      <c r="AD76" s="54">
        <v>100</v>
      </c>
      <c r="AE76" s="55" t="s">
        <v>54</v>
      </c>
      <c r="AF76" s="23"/>
    </row>
    <row r="77" spans="2:32" ht="60.75" customHeight="1">
      <c r="B77" s="23"/>
      <c r="C77" s="49" t="s">
        <v>269</v>
      </c>
      <c r="D77" s="49" t="s">
        <v>270</v>
      </c>
      <c r="E77" s="50" t="s">
        <v>271</v>
      </c>
      <c r="F77" s="50" t="s">
        <v>5</v>
      </c>
      <c r="G77" s="50" t="s">
        <v>43</v>
      </c>
      <c r="H77" s="51" t="s">
        <v>44</v>
      </c>
      <c r="I77" s="51" t="s">
        <v>45</v>
      </c>
      <c r="J77" s="52" t="s">
        <v>46</v>
      </c>
      <c r="K77" s="51" t="s">
        <v>47</v>
      </c>
      <c r="L77" s="53" t="s">
        <v>45</v>
      </c>
      <c r="M77" s="51" t="s">
        <v>48</v>
      </c>
      <c r="N77" s="51" t="s">
        <v>272</v>
      </c>
      <c r="O77" s="51" t="s">
        <v>50</v>
      </c>
      <c r="P77" s="53" t="s">
        <v>51</v>
      </c>
      <c r="Q77" s="53" t="s">
        <v>122</v>
      </c>
      <c r="R77" s="51">
        <v>861031.98</v>
      </c>
      <c r="S77" s="51">
        <v>861031.98</v>
      </c>
      <c r="T77" s="51">
        <v>861031.98</v>
      </c>
      <c r="U77" s="51">
        <v>861031.98</v>
      </c>
      <c r="V77" s="51">
        <v>861031.98</v>
      </c>
      <c r="W77" s="51">
        <v>861031.98</v>
      </c>
      <c r="X77" s="51">
        <v>861031.98</v>
      </c>
      <c r="Y77" s="54">
        <f t="shared" si="2"/>
        <v>100</v>
      </c>
      <c r="Z77" s="53">
        <v>0</v>
      </c>
      <c r="AA77" s="53" t="s">
        <v>150</v>
      </c>
      <c r="AB77" s="47">
        <v>529414</v>
      </c>
      <c r="AC77" s="54">
        <v>0</v>
      </c>
      <c r="AD77" s="54">
        <v>100</v>
      </c>
      <c r="AE77" s="55" t="s">
        <v>54</v>
      </c>
      <c r="AF77" s="23"/>
    </row>
    <row r="78" spans="2:32" ht="60.75" customHeight="1">
      <c r="B78" s="23"/>
      <c r="C78" s="49" t="s">
        <v>273</v>
      </c>
      <c r="D78" s="49" t="s">
        <v>274</v>
      </c>
      <c r="E78" s="50" t="s">
        <v>275</v>
      </c>
      <c r="F78" s="50" t="s">
        <v>5</v>
      </c>
      <c r="G78" s="50" t="s">
        <v>43</v>
      </c>
      <c r="H78" s="51" t="s">
        <v>44</v>
      </c>
      <c r="I78" s="51" t="s">
        <v>45</v>
      </c>
      <c r="J78" s="52" t="s">
        <v>46</v>
      </c>
      <c r="K78" s="51" t="s">
        <v>47</v>
      </c>
      <c r="L78" s="53" t="s">
        <v>45</v>
      </c>
      <c r="M78" s="51" t="s">
        <v>48</v>
      </c>
      <c r="N78" s="51" t="s">
        <v>65</v>
      </c>
      <c r="O78" s="51" t="s">
        <v>50</v>
      </c>
      <c r="P78" s="53" t="s">
        <v>51</v>
      </c>
      <c r="Q78" s="53" t="s">
        <v>276</v>
      </c>
      <c r="R78" s="51">
        <v>484514.45</v>
      </c>
      <c r="S78" s="51">
        <v>484514.45</v>
      </c>
      <c r="T78" s="51">
        <v>484514.45</v>
      </c>
      <c r="U78" s="51">
        <v>484514.45</v>
      </c>
      <c r="V78" s="51">
        <v>242257.22</v>
      </c>
      <c r="W78" s="51">
        <v>242257.22</v>
      </c>
      <c r="X78" s="51">
        <v>242257.22</v>
      </c>
      <c r="Y78" s="54">
        <f t="shared" si="2"/>
        <v>49.99999896803903</v>
      </c>
      <c r="Z78" s="53">
        <v>0</v>
      </c>
      <c r="AA78" s="53" t="s">
        <v>61</v>
      </c>
      <c r="AB78" s="47">
        <v>529414</v>
      </c>
      <c r="AC78" s="54">
        <v>0</v>
      </c>
      <c r="AD78" s="54">
        <v>0</v>
      </c>
      <c r="AE78" s="55" t="s">
        <v>98</v>
      </c>
      <c r="AF78" s="23"/>
    </row>
    <row r="79" spans="2:32" ht="60.75" customHeight="1">
      <c r="B79" s="23"/>
      <c r="C79" s="49" t="s">
        <v>277</v>
      </c>
      <c r="D79" s="49" t="s">
        <v>278</v>
      </c>
      <c r="E79" s="50" t="s">
        <v>279</v>
      </c>
      <c r="F79" s="50" t="s">
        <v>5</v>
      </c>
      <c r="G79" s="50" t="s">
        <v>43</v>
      </c>
      <c r="H79" s="51" t="s">
        <v>44</v>
      </c>
      <c r="I79" s="51" t="s">
        <v>45</v>
      </c>
      <c r="J79" s="52" t="s">
        <v>46</v>
      </c>
      <c r="K79" s="51" t="s">
        <v>47</v>
      </c>
      <c r="L79" s="53" t="s">
        <v>45</v>
      </c>
      <c r="M79" s="51" t="s">
        <v>48</v>
      </c>
      <c r="N79" s="51" t="s">
        <v>65</v>
      </c>
      <c r="O79" s="51" t="s">
        <v>50</v>
      </c>
      <c r="P79" s="53" t="s">
        <v>51</v>
      </c>
      <c r="Q79" s="53" t="s">
        <v>276</v>
      </c>
      <c r="R79" s="51">
        <v>550476.56000000006</v>
      </c>
      <c r="S79" s="51">
        <v>550476.56000000006</v>
      </c>
      <c r="T79" s="51">
        <v>550476.56000000006</v>
      </c>
      <c r="U79" s="51">
        <v>500476.56</v>
      </c>
      <c r="V79" s="51">
        <v>275238.28000000003</v>
      </c>
      <c r="W79" s="51">
        <v>275238.28000000003</v>
      </c>
      <c r="X79" s="51">
        <v>275238.28000000003</v>
      </c>
      <c r="Y79" s="54">
        <f t="shared" si="2"/>
        <v>50</v>
      </c>
      <c r="Z79" s="53">
        <v>0</v>
      </c>
      <c r="AA79" s="53" t="s">
        <v>61</v>
      </c>
      <c r="AB79" s="47">
        <v>529414</v>
      </c>
      <c r="AC79" s="54">
        <v>0</v>
      </c>
      <c r="AD79" s="54">
        <v>0</v>
      </c>
      <c r="AE79" s="55" t="s">
        <v>98</v>
      </c>
      <c r="AF79" s="23"/>
    </row>
    <row r="80" spans="2:32" ht="94.5" customHeight="1">
      <c r="B80" s="23"/>
      <c r="C80" s="49" t="s">
        <v>280</v>
      </c>
      <c r="D80" s="49" t="s">
        <v>281</v>
      </c>
      <c r="E80" s="50" t="s">
        <v>282</v>
      </c>
      <c r="F80" s="50" t="s">
        <v>5</v>
      </c>
      <c r="G80" s="50" t="s">
        <v>43</v>
      </c>
      <c r="H80" s="51" t="s">
        <v>44</v>
      </c>
      <c r="I80" s="51" t="s">
        <v>45</v>
      </c>
      <c r="J80" s="52" t="s">
        <v>46</v>
      </c>
      <c r="K80" s="51" t="s">
        <v>47</v>
      </c>
      <c r="L80" s="53" t="s">
        <v>45</v>
      </c>
      <c r="M80" s="51" t="s">
        <v>48</v>
      </c>
      <c r="N80" s="51" t="s">
        <v>65</v>
      </c>
      <c r="O80" s="51" t="s">
        <v>50</v>
      </c>
      <c r="P80" s="53" t="s">
        <v>51</v>
      </c>
      <c r="Q80" s="53" t="s">
        <v>276</v>
      </c>
      <c r="R80" s="51">
        <v>173291.19</v>
      </c>
      <c r="S80" s="51">
        <v>173291.19</v>
      </c>
      <c r="T80" s="51">
        <v>173291.19</v>
      </c>
      <c r="U80" s="51">
        <v>173291.19</v>
      </c>
      <c r="V80" s="51">
        <v>0</v>
      </c>
      <c r="W80" s="51">
        <v>0</v>
      </c>
      <c r="X80" s="51">
        <v>0</v>
      </c>
      <c r="Y80" s="54">
        <f t="shared" si="2"/>
        <v>0</v>
      </c>
      <c r="Z80" s="53">
        <v>0</v>
      </c>
      <c r="AA80" s="53" t="s">
        <v>61</v>
      </c>
      <c r="AB80" s="47">
        <v>529414</v>
      </c>
      <c r="AC80" s="54">
        <v>0</v>
      </c>
      <c r="AD80" s="54">
        <v>0</v>
      </c>
      <c r="AE80" s="55" t="s">
        <v>98</v>
      </c>
      <c r="AF80" s="23"/>
    </row>
    <row r="81" spans="2:32" ht="94.5" customHeight="1">
      <c r="B81" s="23"/>
      <c r="C81" s="49" t="s">
        <v>283</v>
      </c>
      <c r="D81" s="49" t="s">
        <v>281</v>
      </c>
      <c r="E81" s="50" t="s">
        <v>284</v>
      </c>
      <c r="F81" s="50" t="s">
        <v>5</v>
      </c>
      <c r="G81" s="50" t="s">
        <v>43</v>
      </c>
      <c r="H81" s="51" t="s">
        <v>44</v>
      </c>
      <c r="I81" s="51" t="s">
        <v>45</v>
      </c>
      <c r="J81" s="52" t="s">
        <v>46</v>
      </c>
      <c r="K81" s="51" t="s">
        <v>47</v>
      </c>
      <c r="L81" s="53" t="s">
        <v>45</v>
      </c>
      <c r="M81" s="51" t="s">
        <v>48</v>
      </c>
      <c r="N81" s="51" t="s">
        <v>65</v>
      </c>
      <c r="O81" s="51" t="s">
        <v>50</v>
      </c>
      <c r="P81" s="53" t="s">
        <v>51</v>
      </c>
      <c r="Q81" s="53" t="s">
        <v>276</v>
      </c>
      <c r="R81" s="51">
        <v>651535.68999999994</v>
      </c>
      <c r="S81" s="51">
        <v>651535.68999999994</v>
      </c>
      <c r="T81" s="51">
        <v>651535.68999999994</v>
      </c>
      <c r="U81" s="51">
        <v>651535.68999999994</v>
      </c>
      <c r="V81" s="51">
        <v>325767.84999999998</v>
      </c>
      <c r="W81" s="51">
        <v>325767.84999999998</v>
      </c>
      <c r="X81" s="51">
        <v>325767.84999999998</v>
      </c>
      <c r="Y81" s="54">
        <f t="shared" si="2"/>
        <v>50.000000767417674</v>
      </c>
      <c r="Z81" s="53">
        <v>0</v>
      </c>
      <c r="AA81" s="53" t="s">
        <v>61</v>
      </c>
      <c r="AB81" s="47">
        <v>529414</v>
      </c>
      <c r="AC81" s="54">
        <v>0</v>
      </c>
      <c r="AD81" s="54">
        <v>0</v>
      </c>
      <c r="AE81" s="55" t="s">
        <v>98</v>
      </c>
      <c r="AF81" s="23"/>
    </row>
    <row r="82" spans="2:32" ht="60.75" customHeight="1">
      <c r="B82" s="23"/>
      <c r="C82" s="49" t="s">
        <v>285</v>
      </c>
      <c r="D82" s="49" t="s">
        <v>286</v>
      </c>
      <c r="E82" s="50" t="s">
        <v>287</v>
      </c>
      <c r="F82" s="50" t="s">
        <v>5</v>
      </c>
      <c r="G82" s="50" t="s">
        <v>43</v>
      </c>
      <c r="H82" s="51" t="s">
        <v>44</v>
      </c>
      <c r="I82" s="51" t="s">
        <v>45</v>
      </c>
      <c r="J82" s="52" t="s">
        <v>46</v>
      </c>
      <c r="K82" s="51" t="s">
        <v>47</v>
      </c>
      <c r="L82" s="53" t="s">
        <v>45</v>
      </c>
      <c r="M82" s="51" t="s">
        <v>48</v>
      </c>
      <c r="N82" s="51" t="s">
        <v>65</v>
      </c>
      <c r="O82" s="51" t="s">
        <v>59</v>
      </c>
      <c r="P82" s="53" t="s">
        <v>51</v>
      </c>
      <c r="Q82" s="53" t="s">
        <v>276</v>
      </c>
      <c r="R82" s="51">
        <v>352250.68</v>
      </c>
      <c r="S82" s="51">
        <v>352250.68</v>
      </c>
      <c r="T82" s="51">
        <v>352250.68</v>
      </c>
      <c r="U82" s="51">
        <v>352250.68</v>
      </c>
      <c r="V82" s="51">
        <v>176125.34</v>
      </c>
      <c r="W82" s="51">
        <v>176125.34</v>
      </c>
      <c r="X82" s="51">
        <v>176125.34</v>
      </c>
      <c r="Y82" s="54">
        <f t="shared" si="2"/>
        <v>50</v>
      </c>
      <c r="Z82" s="53">
        <v>0</v>
      </c>
      <c r="AA82" s="53" t="s">
        <v>61</v>
      </c>
      <c r="AB82" s="47">
        <v>529414</v>
      </c>
      <c r="AC82" s="54">
        <v>0</v>
      </c>
      <c r="AD82" s="54">
        <v>0</v>
      </c>
      <c r="AE82" s="55" t="s">
        <v>98</v>
      </c>
      <c r="AF82" s="23"/>
    </row>
    <row r="83" spans="2:32" ht="60.75" customHeight="1">
      <c r="B83" s="23"/>
      <c r="C83" s="49" t="s">
        <v>288</v>
      </c>
      <c r="D83" s="49" t="s">
        <v>289</v>
      </c>
      <c r="E83" s="50" t="s">
        <v>290</v>
      </c>
      <c r="F83" s="50" t="s">
        <v>5</v>
      </c>
      <c r="G83" s="50" t="s">
        <v>43</v>
      </c>
      <c r="H83" s="51" t="s">
        <v>44</v>
      </c>
      <c r="I83" s="51" t="s">
        <v>45</v>
      </c>
      <c r="J83" s="52" t="s">
        <v>46</v>
      </c>
      <c r="K83" s="51" t="s">
        <v>47</v>
      </c>
      <c r="L83" s="53" t="s">
        <v>45</v>
      </c>
      <c r="M83" s="51" t="s">
        <v>48</v>
      </c>
      <c r="N83" s="51" t="s">
        <v>291</v>
      </c>
      <c r="O83" s="51" t="s">
        <v>50</v>
      </c>
      <c r="P83" s="53" t="s">
        <v>51</v>
      </c>
      <c r="Q83" s="53" t="s">
        <v>276</v>
      </c>
      <c r="R83" s="51">
        <v>56500</v>
      </c>
      <c r="S83" s="51">
        <v>56500</v>
      </c>
      <c r="T83" s="51">
        <v>56500</v>
      </c>
      <c r="U83" s="51">
        <v>56500</v>
      </c>
      <c r="V83" s="51">
        <v>56500</v>
      </c>
      <c r="W83" s="51">
        <v>56500</v>
      </c>
      <c r="X83" s="51">
        <v>56500</v>
      </c>
      <c r="Y83" s="54">
        <f t="shared" si="2"/>
        <v>100</v>
      </c>
      <c r="Z83" s="53">
        <v>0</v>
      </c>
      <c r="AA83" s="53" t="s">
        <v>61</v>
      </c>
      <c r="AB83" s="47">
        <v>529414</v>
      </c>
      <c r="AC83" s="54">
        <v>0</v>
      </c>
      <c r="AD83" s="54">
        <v>100</v>
      </c>
      <c r="AE83" s="55" t="s">
        <v>54</v>
      </c>
      <c r="AF83" s="23"/>
    </row>
  </sheetData>
  <mergeCells count="6">
    <mergeCell ref="C3:M3"/>
    <mergeCell ref="AD3:AE3"/>
    <mergeCell ref="C9:P9"/>
    <mergeCell ref="Q9:Z9"/>
    <mergeCell ref="AA9:AD9"/>
    <mergeCell ref="AE9:AE10"/>
  </mergeCells>
  <printOptions horizontalCentered="1"/>
  <pageMargins left="0.19685039370078741" right="0" top="0.39370078740157483" bottom="0.39370078740157483" header="0.5" footer="0"/>
  <pageSetup paperSize="124" scale="21" fitToHeight="10" orientation="landscape" r:id="rId1"/>
  <headerFooter>
    <oddFooter>&amp;R&amp;P de &amp;N</oddFooter>
  </headerFooter>
  <rowBreaks count="1" manualBreakCount="1">
    <brk id="14" min="1"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Portada</vt:lpstr>
      <vt:lpstr>ReporteTrimestral</vt:lpstr>
      <vt:lpstr>Portada!Área_de_impresión</vt:lpstr>
      <vt:lpstr>ReporteTrimestral!Área_de_impresión</vt:lpstr>
      <vt:lpstr>ReporteTrimestral!Títulos_a_imprimir</vt:lpstr>
    </vt:vector>
  </TitlesOfParts>
  <Company>SHCP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Jesús Solís Zavala</cp:lastModifiedBy>
  <cp:lastPrinted>2013-06-05T18:06:43Z</cp:lastPrinted>
  <dcterms:created xsi:type="dcterms:W3CDTF">2009-03-25T01:44:41Z</dcterms:created>
  <dcterms:modified xsi:type="dcterms:W3CDTF">2018-04-30T18:00:58Z</dcterms:modified>
</cp:coreProperties>
</file>