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'ReporteTrimestral'!$B$2:$AE$68</definedName>
    <definedName name="_xlnm.Print_Titles" localSheetId="1">'ReporteTrimestral'!$1:$11</definedName>
  </definedNames>
  <calcPr fullCalcOnLoad="1"/>
</workbook>
</file>

<file path=xl/sharedStrings.xml><?xml version="1.0" encoding="utf-8"?>
<sst xmlns="http://schemas.openxmlformats.org/spreadsheetml/2006/main" count="993" uniqueCount="235">
  <si>
    <t>Informes sobre la Situación Económica, las Finanzas Públicas y la Deuda Pública</t>
  </si>
  <si>
    <t xml:space="preserve">      Primer Trimestre    2017</t>
  </si>
  <si>
    <t>Proyectos Reportados</t>
  </si>
  <si>
    <t>Municipios Reportados</t>
  </si>
  <si>
    <t>Total de Municipios</t>
  </si>
  <si>
    <t>Guanajuato</t>
  </si>
  <si>
    <t xml:space="preserve"> Informes sobre la Situación Económica, las Finanzas Públicas y la Deuda Pública</t>
  </si>
  <si>
    <t>Total: 56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</si>
  <si>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</si>
  <si>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</si>
  <si>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</si>
  <si>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</si>
  <si>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</si>
  <si>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</si>
  <si>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</si>
  <si>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</si>
  <si>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</si>
  <si>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</si>
  <si>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</si>
  <si>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</si>
  <si>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</si>
  <si>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</si>
  <si>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</si>
  <si>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</si>
  <si>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</si>
  <si>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</si>
  <si>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</si>
  <si>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</si>
  <si>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</si>
  <si>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</si>
  <si>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</si>
  <si>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</si>
  <si>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</si>
  <si>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</si>
  <si>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</si>
  <si>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</si>
  <si>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</si>
  <si>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</si>
  <si>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</si>
  <si>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</si>
  <si>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GUA00170100834289</t>
  </si>
  <si>
    <t>Barredora Autopropulsada Marca Laymor, Montada Sobre Tres Ruedas</t>
  </si>
  <si>
    <t>K0233.C3A1</t>
  </si>
  <si>
    <t>Irapuato</t>
  </si>
  <si>
    <t>Cobertura municipal</t>
  </si>
  <si>
    <t/>
  </si>
  <si>
    <t>Aportaciones Federales</t>
  </si>
  <si>
    <t>I005 FORTAMUN</t>
  </si>
  <si>
    <t>33-Aportaciones Federales para Entidades Federativas y Municipios</t>
  </si>
  <si>
    <t>DIRECCION GENERL DE SERVICIOS PUBLICOS</t>
  </si>
  <si>
    <t>Otros Proyectos</t>
  </si>
  <si>
    <t>En Ejecución</t>
  </si>
  <si>
    <t>2016</t>
  </si>
  <si>
    <t>Maquinaria y equipo</t>
  </si>
  <si>
    <t>Financiera:  / Física:  / Registro: SISTEMA: Pasa al siguiente nivel.</t>
  </si>
  <si>
    <t>GUA00170100834338</t>
  </si>
  <si>
    <t>Rehabilitacion De Unidades Deportivas (Rehabilitacion De Canchas De Futbol Empastado Deportiva Sur)</t>
  </si>
  <si>
    <t>ITS-SL-3356-16-019</t>
  </si>
  <si>
    <t>OBRA PUBLICA</t>
  </si>
  <si>
    <t>Deporte</t>
  </si>
  <si>
    <t>Metros Cuadrados</t>
  </si>
  <si>
    <t xml:space="preserve">Financiera:  / Física:  / Registro:  </t>
  </si>
  <si>
    <t>GUA00170100834345</t>
  </si>
  <si>
    <t>Trabajos De Conservacion Rutinaria Bacheo Aislado En Sector Ii En Diferentes Vialidades De La Ciudad De Irapuato Gto</t>
  </si>
  <si>
    <t>FFM-SE-1378-16-051</t>
  </si>
  <si>
    <t>Urbanización</t>
  </si>
  <si>
    <t>Metros cúbicos</t>
  </si>
  <si>
    <t>GUA00170100834355</t>
  </si>
  <si>
    <t>Trabajos De Conservacion Rutinaria (Bacheo Aislado) En Sector Ii En Diferentes Vialidades De La Ciudad De Irapuato Gto, De Las Calles De Las Calles Av. Refugio, Juan Sarabia, Carlo Magno, Ciudad Real,</t>
  </si>
  <si>
    <t>FFM-SE-3256-16-057</t>
  </si>
  <si>
    <t>GUA00170100834360</t>
  </si>
  <si>
    <t>Trabajos De Laboratorio De Control De Calidad En Rehabilitacion, Mejoramiento Y Mantenimiento En Diversas Vialidades Primarias En La Zona Urbana De La Ciudad De Irapuato Gto (Primera Etapa Viveros Rev</t>
  </si>
  <si>
    <t>FFM-SUPCAL-0958-16-001</t>
  </si>
  <si>
    <t>Otros</t>
  </si>
  <si>
    <t>GUA00170100834367</t>
  </si>
  <si>
    <t>Servicios De Control De Calidad: Bacheo Aislado Av Insurgentes, Cuerpo Poniente Ave Insurgentes, Cuerpo Oriente Av Insurgentes Its-16-005, Urb Calle Justo Sierra Its-16-002, Const 3er Nivel Av. Manuel</t>
  </si>
  <si>
    <t>FFM-SUPCAL-0958-16-002</t>
  </si>
  <si>
    <t>GUA00170100834376</t>
  </si>
  <si>
    <t>Servicios De Control De Calidad: Bacheo Cuerpo Ote Av Paseo Solidaridad Its-16-010, Mtto Mayor Cam San Roque Its-16-011, Renivelacion Blvd Arandas Its-16-013, Av Carrizal Its-16-014, Mtto Mayor Y Bach</t>
  </si>
  <si>
    <t>FFM-SUPCAL-0958-16-003</t>
  </si>
  <si>
    <t>GUA00170100834387</t>
  </si>
  <si>
    <t>Servicios De Control De Calidad De La Obra: Urb Calle Sandoria Tramo: Turin-Venecia Col Roma Fortalece-16-003, Calle 1910 Tramo: Dr Liceaga-Blvd Torres Landa Col. Barrio La Salud Fortalece-16-007</t>
  </si>
  <si>
    <t>FFM-SUPCAL-0958-16-004</t>
  </si>
  <si>
    <t>GUA00170100834433</t>
  </si>
  <si>
    <t xml:space="preserve">Remodelacion Del Templo De San Pedro Apostol 6ta. Etapa </t>
  </si>
  <si>
    <t>PPM2X1-EG-1091-16-001</t>
  </si>
  <si>
    <t>GUA00170100834438</t>
  </si>
  <si>
    <t>Rehabilitacion Y Adecuacion De Parque Vecinal En La Col. Solidaridad Infonavit (Calle Queretaro)</t>
  </si>
  <si>
    <t>FORTALECE-5D-0853-16-009</t>
  </si>
  <si>
    <t>DIRECCION GENERAL DE OBRAS PUBLICAS</t>
  </si>
  <si>
    <t>GUA00170100834440</t>
  </si>
  <si>
    <t>Rehabilitacion Y Adecuacion De Parque Vecinal En La Col. Jardines De La Hacienda</t>
  </si>
  <si>
    <t>FORTALECE-5D-0339-16-008</t>
  </si>
  <si>
    <t>GUA00170100834555</t>
  </si>
  <si>
    <t>Rehabilitacion Y Adecuacion De Parque Vecinal En La Col. Nogalia</t>
  </si>
  <si>
    <t>GUA00170100834558</t>
  </si>
  <si>
    <t>Rehabilitacion Y Adecuacion De Parque Vecinal En La Col. Agaves 1ra Seccion</t>
  </si>
  <si>
    <t>FORTALECE-5D-0368-16-011</t>
  </si>
  <si>
    <t>GUA00170100834561</t>
  </si>
  <si>
    <t>Rehabilitacion Y Adecuacion De Parque Vecinal En El Fraccionamiento Las Liebres</t>
  </si>
  <si>
    <t>FORTALECE-5D-0050-16-005</t>
  </si>
  <si>
    <t>GUA00170100834583</t>
  </si>
  <si>
    <t>Parque Vecinal Vasco De Quiroga Fovissste</t>
  </si>
  <si>
    <t>FORTALECE-5D-1586-16-012</t>
  </si>
  <si>
    <t>GUA00170100834587</t>
  </si>
  <si>
    <t>Rehabilitacion Y Adecuacion De Parque Vecinal En Unidad Habitacional Infonavit Cobos / Sevilla</t>
  </si>
  <si>
    <t>FORTALECE-5D-2691-16-014</t>
  </si>
  <si>
    <t>GUA00170100834593</t>
  </si>
  <si>
    <t>Rehabilitacion Y Adecuacion De Parque Vecinal En La Colonia San Isidro</t>
  </si>
  <si>
    <t>FORTALECE-5D-0443-16-013</t>
  </si>
  <si>
    <t>GUA00170100834594</t>
  </si>
  <si>
    <t>Rehabilitacion Y Adecuacion De Parque Vecinal En La Colonia Villas De San Cayetano</t>
  </si>
  <si>
    <t>FORTALECE-5D-0004-16-017</t>
  </si>
  <si>
    <t>GUA00170100834597</t>
  </si>
  <si>
    <t>Rehabilitacion Y Adecuacion De Parque Vecinal En U.H. Benito Juarez / Mj Garcia - Embotelladores</t>
  </si>
  <si>
    <t>GUA15160400813146</t>
  </si>
  <si>
    <t>Urbanizacion De La Av Del Carrizal Tramo: Las Haciendas A Blvd Solidaridad En La Col Haciendas Del Carrizal</t>
  </si>
  <si>
    <t>ISM-SE-0177-15-001</t>
  </si>
  <si>
    <t>DIRECCION GENERAL DE OBRAS PÚBLICAS</t>
  </si>
  <si>
    <t>2015</t>
  </si>
  <si>
    <t>GUA16160200663903</t>
  </si>
  <si>
    <t>Estudios De Evaluacion Social Actualizaciones Y Fichas Tecnicas Para El Mpio De Irapuato Gto En La Rehabilitacion De Solidaridad (Tramo Alvaro Obregon - San Cayetano De Luna- Camino Al Carrizal - Prol</t>
  </si>
  <si>
    <t>FFM-U9-1670-16-05</t>
  </si>
  <si>
    <t>Estudio de preinversión</t>
  </si>
  <si>
    <t>GUA16160300731051</t>
  </si>
  <si>
    <t>Construccion De 150 Gavetas De Osario Y 605 Gavetas De Adulto En Terreno De Ampliacion En El Panteon Mpal</t>
  </si>
  <si>
    <t>FFM-EG-1083-16-017</t>
  </si>
  <si>
    <t>GUA16160300731148</t>
  </si>
  <si>
    <t>Construccion De Barda Perimetral Del Rastro Municipal</t>
  </si>
  <si>
    <t>FFM-EG-1586-16-022</t>
  </si>
  <si>
    <t>GUA16160300731212</t>
  </si>
  <si>
    <t>Proyecto Ejecutivo De Puente Vehicular Sobre Carretera Federal 90 Ubicado En El Acceso A La Com. De La Soledad En El Mpio De Irapuato Para Dar Acceso A La Com De La Soledad</t>
  </si>
  <si>
    <t>FFM-SI-1000-16-026</t>
  </si>
  <si>
    <t>La Soledad</t>
  </si>
  <si>
    <t>Rural</t>
  </si>
  <si>
    <t>GUA16160400811976</t>
  </si>
  <si>
    <t>Servicios De Liberacion De Derecho De Via Para La Urbanizacion Del Camino Rural Tramo: Com Cañada De La Muerte A Com. Encino Del Copal Y Urb Av. San Cayetano De Luna, Tramo: Blvd Solidaridad -Puente S</t>
  </si>
  <si>
    <t>FFM-SE-3297-16-027</t>
  </si>
  <si>
    <t>GUA16160400811979</t>
  </si>
  <si>
    <t>Proyecto Ejecutivo Del Puente Vehicular Sobre La Carretera Federal 45-D En El Acceso Al Inforum En El Mpio De Irapuato Gto</t>
  </si>
  <si>
    <t>FFM-SI-1023-16-028</t>
  </si>
  <si>
    <t>GUA16160400811982</t>
  </si>
  <si>
    <t>Servicios De Liberacion De Derecho De Via Para La Urbanizacion Del Camino Rural Tramo: Comunidad La Caja - Comunidad San Diego Del Rosal-Carretera A Cuchicuato</t>
  </si>
  <si>
    <t>FFM-UB-2464-16-029</t>
  </si>
  <si>
    <t>GUA16160400811990</t>
  </si>
  <si>
    <t>Servicios De Liberacion De Derecho De Via Para La Urbanizacion Del Camino Rural Tramo: Comunidad Guadalupe De Rivera-Com San Jose De Cruces</t>
  </si>
  <si>
    <t>FFM-UB-2464-16-031</t>
  </si>
  <si>
    <t>GUA16160400811996</t>
  </si>
  <si>
    <t>Edificio De Gobierno No. 2 Y Escalera De Emergencia</t>
  </si>
  <si>
    <t>FFM-EG-1323-16-032</t>
  </si>
  <si>
    <t>Metros lineales</t>
  </si>
  <si>
    <t>GUA16160400812031</t>
  </si>
  <si>
    <t>Construccion De Alcantarilla En Rancho Grande (Alcantarilla 0 272.02 Cuerpo Izquierdo De La Ampliacion Del Blvd. Solidaridad, Tramo: Solidaridad, Tramo Rancho Grande Al Paso A Desnivel Obregon)</t>
  </si>
  <si>
    <t>FFM-SI-0383-16-034</t>
  </si>
  <si>
    <t>Agua y saneamiento</t>
  </si>
  <si>
    <t>GUA16160400812033</t>
  </si>
  <si>
    <t>Rehabilitacion Del Panteon Municipal</t>
  </si>
  <si>
    <t>FFM-EG-1812-16-035</t>
  </si>
  <si>
    <t>Kilómetro lineal</t>
  </si>
  <si>
    <t>GUA16160400812034</t>
  </si>
  <si>
    <t>Proyecto Ejecutivo Para La Pavimentacion Del Camino Rural Correspondiente Al Ramal De San Jose De Cruces A La Conexión Con El Distribuidor Vial Del Libramiento Poniente De Irapuato Y Del Ramal De Entr</t>
  </si>
  <si>
    <t>FFM-UB-1000-16-036</t>
  </si>
  <si>
    <t>San Luis del Jánamo</t>
  </si>
  <si>
    <t>GUA16160400812036</t>
  </si>
  <si>
    <t>Proyecto Ejecutivo Para La Urbanizacion De La Avenida Girasol En El Tramo: Acceso A La Comunidad San Javier Al Termino De La Misma, En Irapuato Gto, Proyecto Ejecutivo Para La Urbanizacion De La Aveni</t>
  </si>
  <si>
    <t>FFM-SE-1939-16-037</t>
  </si>
  <si>
    <t>GUA16160400812037</t>
  </si>
  <si>
    <t>Proyecto Geometrico Para La Urbanizacion Del Blvd A Villas Glorieta De Villas De Bernalejo</t>
  </si>
  <si>
    <t>FFM-SI-1939-16-038</t>
  </si>
  <si>
    <t>GUA16160400812043</t>
  </si>
  <si>
    <t>Proyecto Geometrico Para La Urbanizacion De La Av Gabriel Garcia Marquez En El Tramo Del Blvd A Villas A La Carretera Federal No. 90, Proyecto Geometrico Para La Urbanizacion De La Av. Caudillo Del Su</t>
  </si>
  <si>
    <t>FFM-SI-3381-16-039</t>
  </si>
  <si>
    <t>GUA16160400812051</t>
  </si>
  <si>
    <t>Actualizacion Y Adecuacion Del Proyecto Ejecutivo Del Puente Sobre El Rio Guanajuato En El Cruce Con El Blvd Solidaridad Para Cuerpos Separados</t>
  </si>
  <si>
    <t>FFM-SI-1000-16-040</t>
  </si>
  <si>
    <t>GUA16160400812055</t>
  </si>
  <si>
    <t>Proyecto Ejecutivo Para La Urbanizacion De La Calle Agaves Tramo: Zarzales A Agaves-Juan Escutia Col Valle Verde</t>
  </si>
  <si>
    <t>FFM-SI-0446-16-041</t>
  </si>
  <si>
    <t>GUA16160400812058</t>
  </si>
  <si>
    <t>Proyecto Ejecutivo 1a Etapa Del Mega Parque Vasco De Quiroga</t>
  </si>
  <si>
    <t>FFM-5D-2827-16-044</t>
  </si>
  <si>
    <t>GUA16160400812065</t>
  </si>
  <si>
    <t>Proyecto Ejecutivo Para La Rehabilitacion Del Cecade</t>
  </si>
  <si>
    <t>FFM-SL-1527-16-047</t>
  </si>
  <si>
    <t>GUA16160400812068</t>
  </si>
  <si>
    <t>Proyecto Ejecutivo Para La Rehabilitacion De La Unidad Deportiva Norte</t>
  </si>
  <si>
    <t>FFM-SL-0446-16-042</t>
  </si>
  <si>
    <t>GUA16160400812083</t>
  </si>
  <si>
    <t>Proyecto Ejecutivo Para La Rehabilitacion De La Unidad Deportiva Sur</t>
  </si>
  <si>
    <t>FFM-SL-1527-16-046</t>
  </si>
  <si>
    <t>GUA16160400812087</t>
  </si>
  <si>
    <t>Proyecto Ejecutivo De Puente Vehicular Sobre El Rio Guanajuato En El Camino San Cayetano De Luna</t>
  </si>
  <si>
    <t>FFM-SI-1023-16-048</t>
  </si>
  <si>
    <t>GUA16160400812093</t>
  </si>
  <si>
    <t>Trabajos De Conservacion Rutinaria (Bacheo Aislado) En Sector Ii En Diferentes Vialidades De La Ciudad</t>
  </si>
  <si>
    <t>FFM-SE-0466-16-050</t>
  </si>
  <si>
    <t>GUA16160400812105</t>
  </si>
  <si>
    <t>Trabajos De Conservacion Rutinaria (Bacheo Aislado) En Sector I En Diferentes Vialidades</t>
  </si>
  <si>
    <t>FFM-SE-1510-16-052</t>
  </si>
  <si>
    <t>GUA16160400812113</t>
  </si>
  <si>
    <t>Trabajos De Conservacion Rutinaria (Bacheo Aislado) En Sector Iv En Diferentes Vialidades</t>
  </si>
  <si>
    <t>FFM-SE-0262-16-053</t>
  </si>
  <si>
    <t>GUA16160400812120</t>
  </si>
  <si>
    <t>Proyecto Ejecutivo Para La Rehabilitacion De La Undad Deportiva El Copal</t>
  </si>
  <si>
    <t>FFM-SL-3097-16-056</t>
  </si>
  <si>
    <t>GUA16160400812188</t>
  </si>
  <si>
    <t>Manifestacion De Impacto Ambiental Odalidad General "A" Del Mega Parque Vasco De Quiroga</t>
  </si>
  <si>
    <t>FFM-U9-2851-16-059</t>
  </si>
  <si>
    <t>GUA16160400812195</t>
  </si>
  <si>
    <t>Trabajos De Conservacion Rutinaria (Bacheo Aislado) En Serctor Iv Que Comprende Las Calles: Java, Limon, Antares, Camaleon, Lima, Acuario, Andromeda, Jupiter, Sagitario, Francisco Kino, Cerdeña, Calle</t>
  </si>
  <si>
    <t>FFM-SE-0239-16-058</t>
  </si>
  <si>
    <t>GUA16160400812197</t>
  </si>
  <si>
    <t>Proyecto Geometrico Para La Urbanizacion De La Calle Prol. Division Del Norte (Atoron) Tramo: 4to Cinturon Vial Blvd. A Villas De Irapuato; Proyecto Geometrico Para La Urb Calle Caudillo Del Sur Tramo</t>
  </si>
  <si>
    <t>FFM-SE-3381-16-055</t>
  </si>
  <si>
    <t>GUA16160400812201</t>
  </si>
  <si>
    <t>Revision Y Diseño De Pavimentos Flexible Y Rigido Para La Vialidad Principal De Acceso Al Distrito De Gobierno En El Mpio De Irapuato</t>
  </si>
  <si>
    <t>FFM-SE-1000-16-045</t>
  </si>
  <si>
    <t>GUA16160400812745</t>
  </si>
  <si>
    <t>Const 3 Carril Av. Manuel Gomez Morin Tramo: Division Del Norte A Heroes De Nacozari Col Las Eras</t>
  </si>
  <si>
    <t xml:space="preserve">ITS-SE-0466-16-004 </t>
  </si>
  <si>
    <t>GUA16160400812757</t>
  </si>
  <si>
    <t>Vialidad Central En El Inforum De Distrito De Gobierno</t>
  </si>
  <si>
    <t>ITS-SE-0368-16-015</t>
  </si>
  <si>
    <t>GUA16160400812995</t>
  </si>
  <si>
    <t>Rehabilitacion De Parque 1° Mayo</t>
  </si>
  <si>
    <t>GUA16160400813000</t>
  </si>
  <si>
    <t>Rehabilitacion De Parque Manantiales</t>
  </si>
  <si>
    <t>FORTALECE-5D-0658-16-006</t>
  </si>
  <si>
    <t>GUA16160400813005</t>
  </si>
  <si>
    <t>Rehab Parque Valle Verde Calle Pasionarias</t>
  </si>
  <si>
    <t>GUA16160400813262</t>
  </si>
  <si>
    <t>Instalacion De Medidores En Pozos De Agua</t>
  </si>
  <si>
    <t>K0201.0007</t>
  </si>
  <si>
    <t>JUNTA DE AGUA POTABLE DRENAJE ALCANTARILLADO Y SANEAMIENTO DEL MPIO</t>
  </si>
  <si>
    <t>Equipamiento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</si>
</sst>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32" fillId="0" borderId="10" xfId="0" applyNumberFormat="1" applyFont="1" applyFill="1" applyBorder="1" applyAlignment="1">
      <alignment horizontal="left" vertical="center" wrapText="1"/>
    </xf>
    <xf numFmtId="168" fontId="32" fillId="0" borderId="10" xfId="0" applyNumberFormat="1" applyFont="1" applyFill="1" applyBorder="1" applyAlignment="1">
      <alignment horizontal="left" vertical="center" wrapText="1"/>
    </xf>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5" borderId="0" xfId="0" applyFont="1" applyFill="1" applyAlignment="1">
      <alignment vertical="center" wrapText="1"/>
    </xf>
    <xf numFmtId="0" fontId="28" fillId="33" borderId="0" xfId="0" applyFont="1" applyFill="1" applyAlignment="1">
      <alignment horizontal="left" vertical="center" wrapText="1"/>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Alignment="1">
      <alignment/>
    </xf>
    <xf numFmtId="0" fontId="26" fillId="0" borderId="0" xfId="0" applyFont="1" applyFill="1" applyAlignment="1">
      <alignment vertical="center" wrapText="1"/>
    </xf>
    <xf numFmtId="0" fontId="29" fillId="35" borderId="0" xfId="0" applyFont="1" applyFill="1" applyAlignment="1">
      <alignment vertical="center" wrapText="1"/>
    </xf>
    <xf numFmtId="0" fontId="29" fillId="34" borderId="0" xfId="0" applyFont="1" applyFill="1" applyAlignment="1">
      <alignment vertical="center" wrapText="1"/>
    </xf>
    <xf numFmtId="0" fontId="30" fillId="0" borderId="0" xfId="0" applyFont="1" applyFill="1" applyAlignment="1">
      <alignment vertical="center" wrapText="1"/>
    </xf>
    <xf numFmtId="0" fontId="28" fillId="0" borderId="0" xfId="0" applyFont="1" applyFill="1" applyAlignment="1">
      <alignment vertical="center" wrapText="1"/>
    </xf>
    <xf numFmtId="0" fontId="31" fillId="0" borderId="0" xfId="0" applyFont="1" applyFill="1" applyBorder="1" applyAlignment="1">
      <alignment wrapText="1"/>
    </xf>
    <xf numFmtId="10" fontId="31"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32" fillId="0" borderId="16" xfId="51" applyFont="1" applyFill="1" applyBorder="1" applyAlignment="1">
      <alignment horizontal="left" vertical="center"/>
      <protection/>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168" fontId="32" fillId="0" borderId="10" xfId="0" applyNumberFormat="1" applyFont="1" applyFill="1" applyBorder="1" applyAlignment="1">
      <alignment vertical="center" wrapText="1"/>
    </xf>
    <xf numFmtId="168"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169" fontId="32" fillId="0" borderId="18" xfId="0" applyNumberFormat="1" applyFont="1" applyFill="1" applyBorder="1" applyAlignment="1">
      <alignment horizontal="center" vertical="center" wrapText="1"/>
    </xf>
    <xf numFmtId="10" fontId="32" fillId="0" borderId="10" xfId="0" applyNumberFormat="1"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8" xfId="0" applyFont="1" applyFill="1" applyBorder="1" applyAlignment="1">
      <alignment vertical="center" wrapText="1"/>
    </xf>
    <xf numFmtId="168" fontId="32" fillId="0" borderId="18" xfId="0" applyNumberFormat="1" applyFont="1" applyFill="1" applyBorder="1" applyAlignment="1">
      <alignment vertical="center" wrapText="1"/>
    </xf>
    <xf numFmtId="168" fontId="32" fillId="0" borderId="18" xfId="0" applyNumberFormat="1" applyFont="1" applyFill="1" applyBorder="1" applyAlignment="1">
      <alignment horizontal="left" vertical="center" wrapText="1"/>
    </xf>
    <xf numFmtId="168" fontId="32" fillId="0" borderId="18" xfId="0" applyNumberFormat="1" applyFont="1" applyFill="1" applyBorder="1" applyAlignment="1">
      <alignment horizontal="center" vertical="center" wrapText="1"/>
    </xf>
    <xf numFmtId="4" fontId="32" fillId="0" borderId="18" xfId="0" applyNumberFormat="1" applyFont="1" applyFill="1" applyBorder="1" applyAlignment="1">
      <alignment horizontal="center" vertical="center" wrapText="1"/>
    </xf>
    <xf numFmtId="10" fontId="32"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56</v>
      </c>
      <c r="H8" s="11">
        <v>1</v>
      </c>
      <c r="J8" s="11">
        <v>47</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66"/>
  <sheetViews>
    <sheetView showGridLines="0" tabSelected="1" view="pageBreakPreview" zoomScale="80" zoomScaleNormal="80" zoomScaleSheetLayoutView="80" zoomScalePageLayoutView="0" workbookViewId="0" topLeftCell="F1">
      <selection activeCell="H12" sqref="H12"/>
    </sheetView>
  </sheetViews>
  <sheetFormatPr defaultColWidth="11.0039062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964656</v>
      </c>
      <c r="S11" s="44">
        <v>964656</v>
      </c>
      <c r="T11" s="44">
        <v>964656</v>
      </c>
      <c r="U11" s="44">
        <v>964656</v>
      </c>
      <c r="V11" s="44">
        <v>964656</v>
      </c>
      <c r="W11" s="44">
        <v>964656</v>
      </c>
      <c r="X11" s="44">
        <v>964656</v>
      </c>
      <c r="Y11" s="46">
        <f aca="true" t="shared" si="0" ref="Y11:Y42">IF(ISERROR(W11/S11),0,((W11/S11)*100))</f>
        <v>100</v>
      </c>
      <c r="Z11" s="45">
        <v>0</v>
      </c>
      <c r="AA11" s="45" t="s">
        <v>53</v>
      </c>
      <c r="AB11" s="47">
        <v>529440</v>
      </c>
      <c r="AC11" s="46">
        <v>0</v>
      </c>
      <c r="AD11" s="46">
        <v>100</v>
      </c>
      <c r="AE11" s="48" t="s">
        <v>54</v>
      </c>
      <c r="AF11" s="23"/>
    </row>
    <row r="12" spans="2:32" ht="60.75">
      <c r="B12" s="23"/>
      <c r="C12" s="49" t="s">
        <v>55</v>
      </c>
      <c r="D12" s="49" t="s">
        <v>56</v>
      </c>
      <c r="E12" s="50" t="s">
        <v>57</v>
      </c>
      <c r="F12" s="50" t="s">
        <v>5</v>
      </c>
      <c r="G12" s="50" t="s">
        <v>43</v>
      </c>
      <c r="H12" s="51" t="s">
        <v>44</v>
      </c>
      <c r="I12" s="51" t="s">
        <v>45</v>
      </c>
      <c r="J12" s="52" t="s">
        <v>46</v>
      </c>
      <c r="K12" s="51" t="s">
        <v>47</v>
      </c>
      <c r="L12" s="53" t="s">
        <v>45</v>
      </c>
      <c r="M12" s="51" t="s">
        <v>48</v>
      </c>
      <c r="N12" s="51" t="s">
        <v>58</v>
      </c>
      <c r="O12" s="51" t="s">
        <v>59</v>
      </c>
      <c r="P12" s="53" t="s">
        <v>51</v>
      </c>
      <c r="Q12" s="53" t="s">
        <v>52</v>
      </c>
      <c r="R12" s="51">
        <v>1966224.92</v>
      </c>
      <c r="S12" s="51">
        <v>985238.32</v>
      </c>
      <c r="T12" s="51">
        <v>985238.32</v>
      </c>
      <c r="U12" s="51">
        <v>985238.32</v>
      </c>
      <c r="V12" s="51">
        <v>90928.53</v>
      </c>
      <c r="W12" s="51">
        <v>90928.53</v>
      </c>
      <c r="X12" s="51">
        <v>90928.53</v>
      </c>
      <c r="Y12" s="54">
        <f t="shared" si="0"/>
        <v>9.229089871372441</v>
      </c>
      <c r="Z12" s="53">
        <v>0</v>
      </c>
      <c r="AA12" s="53" t="s">
        <v>60</v>
      </c>
      <c r="AB12" s="47">
        <v>529440</v>
      </c>
      <c r="AC12" s="54">
        <v>0</v>
      </c>
      <c r="AD12" s="54">
        <v>10</v>
      </c>
      <c r="AE12" s="55" t="s">
        <v>61</v>
      </c>
      <c r="AF12" s="23"/>
    </row>
    <row r="13" spans="2:32" ht="60.75">
      <c r="B13" s="23"/>
      <c r="C13" s="49" t="s">
        <v>62</v>
      </c>
      <c r="D13" s="49" t="s">
        <v>63</v>
      </c>
      <c r="E13" s="50" t="s">
        <v>64</v>
      </c>
      <c r="F13" s="50" t="s">
        <v>5</v>
      </c>
      <c r="G13" s="50" t="s">
        <v>43</v>
      </c>
      <c r="H13" s="51" t="s">
        <v>44</v>
      </c>
      <c r="I13" s="51" t="s">
        <v>45</v>
      </c>
      <c r="J13" s="52" t="s">
        <v>46</v>
      </c>
      <c r="K13" s="51" t="s">
        <v>47</v>
      </c>
      <c r="L13" s="53" t="s">
        <v>45</v>
      </c>
      <c r="M13" s="51" t="s">
        <v>48</v>
      </c>
      <c r="N13" s="51" t="s">
        <v>58</v>
      </c>
      <c r="O13" s="51" t="s">
        <v>65</v>
      </c>
      <c r="P13" s="53" t="s">
        <v>51</v>
      </c>
      <c r="Q13" s="53" t="s">
        <v>52</v>
      </c>
      <c r="R13" s="51">
        <v>1499947.43</v>
      </c>
      <c r="S13" s="51">
        <v>1499947.43</v>
      </c>
      <c r="T13" s="51">
        <v>1499947.43</v>
      </c>
      <c r="U13" s="51">
        <v>1499947.43</v>
      </c>
      <c r="V13" s="51">
        <v>1346974.44</v>
      </c>
      <c r="W13" s="51">
        <v>1346974.44</v>
      </c>
      <c r="X13" s="51">
        <v>1346974.44</v>
      </c>
      <c r="Y13" s="54">
        <f t="shared" si="0"/>
        <v>89.80144324124745</v>
      </c>
      <c r="Z13" s="53">
        <v>0</v>
      </c>
      <c r="AA13" s="53" t="s">
        <v>66</v>
      </c>
      <c r="AB13" s="47">
        <v>529440</v>
      </c>
      <c r="AC13" s="54">
        <v>0</v>
      </c>
      <c r="AD13" s="54">
        <v>95.8</v>
      </c>
      <c r="AE13" s="55" t="s">
        <v>61</v>
      </c>
      <c r="AF13" s="23"/>
    </row>
    <row r="14" spans="2:32" ht="81">
      <c r="B14" s="23"/>
      <c r="C14" s="49" t="s">
        <v>67</v>
      </c>
      <c r="D14" s="49" t="s">
        <v>68</v>
      </c>
      <c r="E14" s="50" t="s">
        <v>69</v>
      </c>
      <c r="F14" s="50" t="s">
        <v>5</v>
      </c>
      <c r="G14" s="50" t="s">
        <v>43</v>
      </c>
      <c r="H14" s="51" t="s">
        <v>44</v>
      </c>
      <c r="I14" s="51" t="s">
        <v>45</v>
      </c>
      <c r="J14" s="52" t="s">
        <v>46</v>
      </c>
      <c r="K14" s="51" t="s">
        <v>47</v>
      </c>
      <c r="L14" s="53" t="s">
        <v>45</v>
      </c>
      <c r="M14" s="51" t="s">
        <v>48</v>
      </c>
      <c r="N14" s="51" t="s">
        <v>58</v>
      </c>
      <c r="O14" s="51" t="s">
        <v>65</v>
      </c>
      <c r="P14" s="53" t="s">
        <v>51</v>
      </c>
      <c r="Q14" s="53" t="s">
        <v>52</v>
      </c>
      <c r="R14" s="51">
        <v>1499999.99</v>
      </c>
      <c r="S14" s="51">
        <v>1499999.99</v>
      </c>
      <c r="T14" s="51">
        <v>1499999.99</v>
      </c>
      <c r="U14" s="51">
        <v>1499999.99</v>
      </c>
      <c r="V14" s="51">
        <v>1344753.72</v>
      </c>
      <c r="W14" s="51">
        <v>1344753.72</v>
      </c>
      <c r="X14" s="51">
        <v>1344753.72</v>
      </c>
      <c r="Y14" s="54">
        <f t="shared" si="0"/>
        <v>89.65024859766832</v>
      </c>
      <c r="Z14" s="53">
        <v>0</v>
      </c>
      <c r="AA14" s="53" t="s">
        <v>66</v>
      </c>
      <c r="AB14" s="47">
        <v>529440</v>
      </c>
      <c r="AC14" s="54">
        <v>0</v>
      </c>
      <c r="AD14" s="54">
        <v>90</v>
      </c>
      <c r="AE14" s="55" t="s">
        <v>61</v>
      </c>
      <c r="AF14" s="23"/>
    </row>
    <row r="15" spans="2:32" ht="94.5">
      <c r="B15" s="23"/>
      <c r="C15" s="49" t="s">
        <v>70</v>
      </c>
      <c r="D15" s="49" t="s">
        <v>71</v>
      </c>
      <c r="E15" s="50" t="s">
        <v>72</v>
      </c>
      <c r="F15" s="50" t="s">
        <v>5</v>
      </c>
      <c r="G15" s="50" t="s">
        <v>43</v>
      </c>
      <c r="H15" s="51" t="s">
        <v>44</v>
      </c>
      <c r="I15" s="51" t="s">
        <v>45</v>
      </c>
      <c r="J15" s="52" t="s">
        <v>46</v>
      </c>
      <c r="K15" s="51" t="s">
        <v>47</v>
      </c>
      <c r="L15" s="53" t="s">
        <v>45</v>
      </c>
      <c r="M15" s="51" t="s">
        <v>48</v>
      </c>
      <c r="N15" s="51" t="s">
        <v>58</v>
      </c>
      <c r="O15" s="51" t="s">
        <v>65</v>
      </c>
      <c r="P15" s="53" t="s">
        <v>51</v>
      </c>
      <c r="Q15" s="53" t="s">
        <v>52</v>
      </c>
      <c r="R15" s="51">
        <v>29963.19</v>
      </c>
      <c r="S15" s="51">
        <v>29963.19</v>
      </c>
      <c r="T15" s="51">
        <v>29963.19</v>
      </c>
      <c r="U15" s="51">
        <v>29963.19</v>
      </c>
      <c r="V15" s="51">
        <v>26966.88</v>
      </c>
      <c r="W15" s="51">
        <v>26966.88</v>
      </c>
      <c r="X15" s="51">
        <v>26966.88</v>
      </c>
      <c r="Y15" s="54">
        <f t="shared" si="0"/>
        <v>90.00003003685522</v>
      </c>
      <c r="Z15" s="53">
        <v>0</v>
      </c>
      <c r="AA15" s="53" t="s">
        <v>73</v>
      </c>
      <c r="AB15" s="47">
        <v>529440</v>
      </c>
      <c r="AC15" s="54">
        <v>0</v>
      </c>
      <c r="AD15" s="54">
        <v>90</v>
      </c>
      <c r="AE15" s="55" t="s">
        <v>61</v>
      </c>
      <c r="AF15" s="23"/>
    </row>
    <row r="16" spans="2:32" ht="81">
      <c r="B16" s="23"/>
      <c r="C16" s="49" t="s">
        <v>74</v>
      </c>
      <c r="D16" s="49" t="s">
        <v>75</v>
      </c>
      <c r="E16" s="50" t="s">
        <v>76</v>
      </c>
      <c r="F16" s="50" t="s">
        <v>5</v>
      </c>
      <c r="G16" s="50" t="s">
        <v>43</v>
      </c>
      <c r="H16" s="51" t="s">
        <v>44</v>
      </c>
      <c r="I16" s="51" t="s">
        <v>45</v>
      </c>
      <c r="J16" s="52" t="s">
        <v>46</v>
      </c>
      <c r="K16" s="51" t="s">
        <v>47</v>
      </c>
      <c r="L16" s="53" t="s">
        <v>45</v>
      </c>
      <c r="M16" s="51" t="s">
        <v>48</v>
      </c>
      <c r="N16" s="51" t="s">
        <v>58</v>
      </c>
      <c r="O16" s="51" t="s">
        <v>65</v>
      </c>
      <c r="P16" s="53" t="s">
        <v>51</v>
      </c>
      <c r="Q16" s="53" t="s">
        <v>52</v>
      </c>
      <c r="R16" s="51">
        <v>403587.79</v>
      </c>
      <c r="S16" s="51">
        <v>403587.79</v>
      </c>
      <c r="T16" s="51">
        <v>403587.79</v>
      </c>
      <c r="U16" s="51">
        <v>403587.79</v>
      </c>
      <c r="V16" s="51">
        <v>367264.87</v>
      </c>
      <c r="W16" s="51">
        <v>367264.87</v>
      </c>
      <c r="X16" s="51">
        <v>367264.87</v>
      </c>
      <c r="Y16" s="54">
        <f t="shared" si="0"/>
        <v>90.99999531700402</v>
      </c>
      <c r="Z16" s="53">
        <v>0</v>
      </c>
      <c r="AA16" s="53" t="s">
        <v>73</v>
      </c>
      <c r="AB16" s="47">
        <v>529440</v>
      </c>
      <c r="AC16" s="54">
        <v>0</v>
      </c>
      <c r="AD16" s="54">
        <v>91</v>
      </c>
      <c r="AE16" s="55" t="s">
        <v>61</v>
      </c>
      <c r="AF16" s="23"/>
    </row>
    <row r="17" spans="2:32" ht="94.5">
      <c r="B17" s="23"/>
      <c r="C17" s="49" t="s">
        <v>77</v>
      </c>
      <c r="D17" s="49" t="s">
        <v>78</v>
      </c>
      <c r="E17" s="50" t="s">
        <v>79</v>
      </c>
      <c r="F17" s="50" t="s">
        <v>5</v>
      </c>
      <c r="G17" s="50" t="s">
        <v>43</v>
      </c>
      <c r="H17" s="51" t="s">
        <v>44</v>
      </c>
      <c r="I17" s="51" t="s">
        <v>45</v>
      </c>
      <c r="J17" s="52" t="s">
        <v>46</v>
      </c>
      <c r="K17" s="51" t="s">
        <v>47</v>
      </c>
      <c r="L17" s="53" t="s">
        <v>45</v>
      </c>
      <c r="M17" s="51" t="s">
        <v>48</v>
      </c>
      <c r="N17" s="51" t="s">
        <v>58</v>
      </c>
      <c r="O17" s="51" t="s">
        <v>65</v>
      </c>
      <c r="P17" s="53" t="s">
        <v>51</v>
      </c>
      <c r="Q17" s="53" t="s">
        <v>52</v>
      </c>
      <c r="R17" s="51">
        <v>445819.84</v>
      </c>
      <c r="S17" s="51">
        <v>445819.84</v>
      </c>
      <c r="T17" s="51">
        <v>445819.84</v>
      </c>
      <c r="U17" s="51">
        <v>445819.84</v>
      </c>
      <c r="V17" s="51">
        <v>403321.07</v>
      </c>
      <c r="W17" s="51">
        <v>403321.07</v>
      </c>
      <c r="X17" s="51">
        <v>403321.07</v>
      </c>
      <c r="Y17" s="54">
        <f t="shared" si="0"/>
        <v>90.46727709560885</v>
      </c>
      <c r="Z17" s="53">
        <v>0</v>
      </c>
      <c r="AA17" s="53" t="s">
        <v>73</v>
      </c>
      <c r="AB17" s="47">
        <v>529440</v>
      </c>
      <c r="AC17" s="54">
        <v>0</v>
      </c>
      <c r="AD17" s="54">
        <v>90.47</v>
      </c>
      <c r="AE17" s="55" t="s">
        <v>61</v>
      </c>
      <c r="AF17" s="23"/>
    </row>
    <row r="18" spans="2:32" ht="81">
      <c r="B18" s="23"/>
      <c r="C18" s="49" t="s">
        <v>80</v>
      </c>
      <c r="D18" s="49" t="s">
        <v>81</v>
      </c>
      <c r="E18" s="50" t="s">
        <v>82</v>
      </c>
      <c r="F18" s="50" t="s">
        <v>5</v>
      </c>
      <c r="G18" s="50" t="s">
        <v>43</v>
      </c>
      <c r="H18" s="51" t="s">
        <v>44</v>
      </c>
      <c r="I18" s="51" t="s">
        <v>45</v>
      </c>
      <c r="J18" s="52" t="s">
        <v>46</v>
      </c>
      <c r="K18" s="51" t="s">
        <v>47</v>
      </c>
      <c r="L18" s="53" t="s">
        <v>45</v>
      </c>
      <c r="M18" s="51" t="s">
        <v>48</v>
      </c>
      <c r="N18" s="51" t="s">
        <v>58</v>
      </c>
      <c r="O18" s="51" t="s">
        <v>65</v>
      </c>
      <c r="P18" s="53" t="s">
        <v>51</v>
      </c>
      <c r="Q18" s="53" t="s">
        <v>52</v>
      </c>
      <c r="R18" s="51">
        <v>88439.24</v>
      </c>
      <c r="S18" s="51">
        <v>88439.24</v>
      </c>
      <c r="T18" s="51">
        <v>88439.24</v>
      </c>
      <c r="U18" s="51">
        <v>88439.24</v>
      </c>
      <c r="V18" s="51">
        <v>71038.9</v>
      </c>
      <c r="W18" s="51">
        <v>71038.9</v>
      </c>
      <c r="X18" s="51">
        <v>71038.9</v>
      </c>
      <c r="Y18" s="54">
        <f t="shared" si="0"/>
        <v>80.32509098902251</v>
      </c>
      <c r="Z18" s="53">
        <v>0</v>
      </c>
      <c r="AA18" s="53" t="s">
        <v>73</v>
      </c>
      <c r="AB18" s="47">
        <v>529440</v>
      </c>
      <c r="AC18" s="54">
        <v>0</v>
      </c>
      <c r="AD18" s="54">
        <v>80.33</v>
      </c>
      <c r="AE18" s="55" t="s">
        <v>61</v>
      </c>
      <c r="AF18" s="23"/>
    </row>
    <row r="19" spans="2:32" ht="60.75">
      <c r="B19" s="23"/>
      <c r="C19" s="49" t="s">
        <v>83</v>
      </c>
      <c r="D19" s="49" t="s">
        <v>84</v>
      </c>
      <c r="E19" s="50" t="s">
        <v>85</v>
      </c>
      <c r="F19" s="50" t="s">
        <v>5</v>
      </c>
      <c r="G19" s="50" t="s">
        <v>43</v>
      </c>
      <c r="H19" s="51" t="s">
        <v>44</v>
      </c>
      <c r="I19" s="51" t="s">
        <v>45</v>
      </c>
      <c r="J19" s="52" t="s">
        <v>46</v>
      </c>
      <c r="K19" s="51" t="s">
        <v>47</v>
      </c>
      <c r="L19" s="53" t="s">
        <v>45</v>
      </c>
      <c r="M19" s="51" t="s">
        <v>48</v>
      </c>
      <c r="N19" s="51" t="s">
        <v>58</v>
      </c>
      <c r="O19" s="51" t="s">
        <v>50</v>
      </c>
      <c r="P19" s="53" t="s">
        <v>51</v>
      </c>
      <c r="Q19" s="53" t="s">
        <v>52</v>
      </c>
      <c r="R19" s="51">
        <v>2999998.87</v>
      </c>
      <c r="S19" s="51">
        <v>993700.07</v>
      </c>
      <c r="T19" s="51">
        <v>993700.07</v>
      </c>
      <c r="U19" s="51">
        <v>993700.07</v>
      </c>
      <c r="V19" s="51">
        <v>226999.24</v>
      </c>
      <c r="W19" s="51">
        <v>226999.24</v>
      </c>
      <c r="X19" s="51">
        <v>226999.24</v>
      </c>
      <c r="Y19" s="54">
        <f t="shared" si="0"/>
        <v>22.843838584010566</v>
      </c>
      <c r="Z19" s="53">
        <v>0</v>
      </c>
      <c r="AA19" s="53" t="s">
        <v>73</v>
      </c>
      <c r="AB19" s="47">
        <v>529440</v>
      </c>
      <c r="AC19" s="54">
        <v>0</v>
      </c>
      <c r="AD19" s="54">
        <v>23</v>
      </c>
      <c r="AE19" s="55" t="s">
        <v>54</v>
      </c>
      <c r="AF19" s="23"/>
    </row>
    <row r="20" spans="2:32" ht="60.75">
      <c r="B20" s="23"/>
      <c r="C20" s="49" t="s">
        <v>86</v>
      </c>
      <c r="D20" s="49" t="s">
        <v>87</v>
      </c>
      <c r="E20" s="50" t="s">
        <v>88</v>
      </c>
      <c r="F20" s="50" t="s">
        <v>5</v>
      </c>
      <c r="G20" s="50" t="s">
        <v>43</v>
      </c>
      <c r="H20" s="51" t="s">
        <v>44</v>
      </c>
      <c r="I20" s="51" t="s">
        <v>45</v>
      </c>
      <c r="J20" s="52" t="s">
        <v>46</v>
      </c>
      <c r="K20" s="51" t="s">
        <v>47</v>
      </c>
      <c r="L20" s="53" t="s">
        <v>45</v>
      </c>
      <c r="M20" s="51" t="s">
        <v>48</v>
      </c>
      <c r="N20" s="51" t="s">
        <v>89</v>
      </c>
      <c r="O20" s="51" t="s">
        <v>50</v>
      </c>
      <c r="P20" s="53" t="s">
        <v>51</v>
      </c>
      <c r="Q20" s="53" t="s">
        <v>52</v>
      </c>
      <c r="R20" s="51">
        <v>1330657.73</v>
      </c>
      <c r="S20" s="51">
        <v>168412.38</v>
      </c>
      <c r="T20" s="51">
        <v>168412.38</v>
      </c>
      <c r="U20" s="51">
        <v>168412.38</v>
      </c>
      <c r="V20" s="51">
        <v>113725.77</v>
      </c>
      <c r="W20" s="51">
        <v>113725.77</v>
      </c>
      <c r="X20" s="51">
        <v>113725.77</v>
      </c>
      <c r="Y20" s="54">
        <f t="shared" si="0"/>
        <v>67.52815321533964</v>
      </c>
      <c r="Z20" s="53">
        <v>0</v>
      </c>
      <c r="AA20" s="53" t="s">
        <v>73</v>
      </c>
      <c r="AB20" s="47">
        <v>529440</v>
      </c>
      <c r="AC20" s="54">
        <v>0</v>
      </c>
      <c r="AD20" s="54">
        <v>100</v>
      </c>
      <c r="AE20" s="55" t="s">
        <v>54</v>
      </c>
      <c r="AF20" s="23"/>
    </row>
    <row r="21" spans="2:32" ht="60.75">
      <c r="B21" s="23"/>
      <c r="C21" s="49" t="s">
        <v>90</v>
      </c>
      <c r="D21" s="49" t="s">
        <v>91</v>
      </c>
      <c r="E21" s="50" t="s">
        <v>92</v>
      </c>
      <c r="F21" s="50" t="s">
        <v>5</v>
      </c>
      <c r="G21" s="50" t="s">
        <v>43</v>
      </c>
      <c r="H21" s="51" t="s">
        <v>44</v>
      </c>
      <c r="I21" s="51" t="s">
        <v>45</v>
      </c>
      <c r="J21" s="52" t="s">
        <v>46</v>
      </c>
      <c r="K21" s="51" t="s">
        <v>47</v>
      </c>
      <c r="L21" s="53" t="s">
        <v>45</v>
      </c>
      <c r="M21" s="51" t="s">
        <v>48</v>
      </c>
      <c r="N21" s="51" t="s">
        <v>89</v>
      </c>
      <c r="O21" s="51" t="s">
        <v>50</v>
      </c>
      <c r="P21" s="53" t="s">
        <v>51</v>
      </c>
      <c r="Q21" s="53" t="s">
        <v>52</v>
      </c>
      <c r="R21" s="51">
        <v>1344842.9</v>
      </c>
      <c r="S21" s="51">
        <v>321878.56</v>
      </c>
      <c r="T21" s="51">
        <v>321878.56</v>
      </c>
      <c r="U21" s="51">
        <v>321878.56</v>
      </c>
      <c r="V21" s="51">
        <v>321878.56</v>
      </c>
      <c r="W21" s="51">
        <v>321878.56</v>
      </c>
      <c r="X21" s="51">
        <v>321878.56</v>
      </c>
      <c r="Y21" s="54">
        <f t="shared" si="0"/>
        <v>100</v>
      </c>
      <c r="Z21" s="53">
        <v>0</v>
      </c>
      <c r="AA21" s="53" t="s">
        <v>60</v>
      </c>
      <c r="AB21" s="47">
        <v>529440</v>
      </c>
      <c r="AC21" s="54">
        <v>0</v>
      </c>
      <c r="AD21" s="54">
        <v>100</v>
      </c>
      <c r="AE21" s="55" t="s">
        <v>61</v>
      </c>
      <c r="AF21" s="23"/>
    </row>
    <row r="22" spans="2:32" ht="60.75">
      <c r="B22" s="23"/>
      <c r="C22" s="49" t="s">
        <v>93</v>
      </c>
      <c r="D22" s="49" t="s">
        <v>94</v>
      </c>
      <c r="E22" s="50" t="s">
        <v>92</v>
      </c>
      <c r="F22" s="50" t="s">
        <v>5</v>
      </c>
      <c r="G22" s="50" t="s">
        <v>43</v>
      </c>
      <c r="H22" s="51" t="s">
        <v>44</v>
      </c>
      <c r="I22" s="51" t="s">
        <v>45</v>
      </c>
      <c r="J22" s="52" t="s">
        <v>46</v>
      </c>
      <c r="K22" s="51" t="s">
        <v>47</v>
      </c>
      <c r="L22" s="53" t="s">
        <v>45</v>
      </c>
      <c r="M22" s="51" t="s">
        <v>48</v>
      </c>
      <c r="N22" s="51" t="s">
        <v>89</v>
      </c>
      <c r="O22" s="51" t="s">
        <v>50</v>
      </c>
      <c r="P22" s="53" t="s">
        <v>51</v>
      </c>
      <c r="Q22" s="53" t="s">
        <v>52</v>
      </c>
      <c r="R22" s="51">
        <v>1637759.77</v>
      </c>
      <c r="S22" s="51">
        <v>630764.67</v>
      </c>
      <c r="T22" s="51">
        <v>630764.67</v>
      </c>
      <c r="U22" s="51">
        <v>630764.67</v>
      </c>
      <c r="V22" s="51">
        <v>579236.91</v>
      </c>
      <c r="W22" s="51">
        <v>579236.91</v>
      </c>
      <c r="X22" s="51">
        <v>579236.91</v>
      </c>
      <c r="Y22" s="54">
        <f t="shared" si="0"/>
        <v>91.83090581151288</v>
      </c>
      <c r="Z22" s="53">
        <v>0</v>
      </c>
      <c r="AA22" s="53" t="s">
        <v>60</v>
      </c>
      <c r="AB22" s="47">
        <v>529440</v>
      </c>
      <c r="AC22" s="54">
        <v>0</v>
      </c>
      <c r="AD22" s="54">
        <v>100</v>
      </c>
      <c r="AE22" s="55" t="s">
        <v>61</v>
      </c>
      <c r="AF22" s="23"/>
    </row>
    <row r="23" spans="2:32" ht="60.75">
      <c r="B23" s="23"/>
      <c r="C23" s="49" t="s">
        <v>95</v>
      </c>
      <c r="D23" s="49" t="s">
        <v>96</v>
      </c>
      <c r="E23" s="50" t="s">
        <v>97</v>
      </c>
      <c r="F23" s="50" t="s">
        <v>5</v>
      </c>
      <c r="G23" s="50" t="s">
        <v>43</v>
      </c>
      <c r="H23" s="51" t="s">
        <v>44</v>
      </c>
      <c r="I23" s="51" t="s">
        <v>45</v>
      </c>
      <c r="J23" s="52" t="s">
        <v>46</v>
      </c>
      <c r="K23" s="51" t="s">
        <v>47</v>
      </c>
      <c r="L23" s="53" t="s">
        <v>45</v>
      </c>
      <c r="M23" s="51" t="s">
        <v>48</v>
      </c>
      <c r="N23" s="51" t="s">
        <v>89</v>
      </c>
      <c r="O23" s="51" t="s">
        <v>50</v>
      </c>
      <c r="P23" s="53" t="s">
        <v>51</v>
      </c>
      <c r="Q23" s="53" t="s">
        <v>52</v>
      </c>
      <c r="R23" s="51">
        <v>734863.13</v>
      </c>
      <c r="S23" s="51">
        <v>38312.98</v>
      </c>
      <c r="T23" s="51">
        <v>38312.98</v>
      </c>
      <c r="U23" s="51">
        <v>38312.98</v>
      </c>
      <c r="V23" s="51">
        <v>26979.29</v>
      </c>
      <c r="W23" s="51">
        <v>26979.29</v>
      </c>
      <c r="X23" s="51">
        <v>26979.29</v>
      </c>
      <c r="Y23" s="54">
        <f t="shared" si="0"/>
        <v>70.41814549533865</v>
      </c>
      <c r="Z23" s="53">
        <v>0</v>
      </c>
      <c r="AA23" s="53" t="s">
        <v>60</v>
      </c>
      <c r="AB23" s="47">
        <v>529440</v>
      </c>
      <c r="AC23" s="54">
        <v>0</v>
      </c>
      <c r="AD23" s="54">
        <v>100</v>
      </c>
      <c r="AE23" s="55" t="s">
        <v>61</v>
      </c>
      <c r="AF23" s="23"/>
    </row>
    <row r="24" spans="2:32" ht="60.75">
      <c r="B24" s="23"/>
      <c r="C24" s="49" t="s">
        <v>98</v>
      </c>
      <c r="D24" s="49" t="s">
        <v>99</v>
      </c>
      <c r="E24" s="50" t="s">
        <v>100</v>
      </c>
      <c r="F24" s="50" t="s">
        <v>5</v>
      </c>
      <c r="G24" s="50" t="s">
        <v>43</v>
      </c>
      <c r="H24" s="51" t="s">
        <v>44</v>
      </c>
      <c r="I24" s="51" t="s">
        <v>45</v>
      </c>
      <c r="J24" s="52" t="s">
        <v>46</v>
      </c>
      <c r="K24" s="51" t="s">
        <v>47</v>
      </c>
      <c r="L24" s="53" t="s">
        <v>45</v>
      </c>
      <c r="M24" s="51" t="s">
        <v>48</v>
      </c>
      <c r="N24" s="51" t="s">
        <v>89</v>
      </c>
      <c r="O24" s="51" t="s">
        <v>50</v>
      </c>
      <c r="P24" s="53" t="s">
        <v>51</v>
      </c>
      <c r="Q24" s="53" t="s">
        <v>52</v>
      </c>
      <c r="R24" s="51">
        <v>1692848.54</v>
      </c>
      <c r="S24" s="51">
        <v>445253.93</v>
      </c>
      <c r="T24" s="51">
        <v>445253.93</v>
      </c>
      <c r="U24" s="51">
        <v>445253.93</v>
      </c>
      <c r="V24" s="51">
        <v>445253.93</v>
      </c>
      <c r="W24" s="51">
        <v>445253.93</v>
      </c>
      <c r="X24" s="51">
        <v>445253.93</v>
      </c>
      <c r="Y24" s="54">
        <f t="shared" si="0"/>
        <v>100</v>
      </c>
      <c r="Z24" s="53">
        <v>0</v>
      </c>
      <c r="AA24" s="53" t="s">
        <v>60</v>
      </c>
      <c r="AB24" s="47">
        <v>529440</v>
      </c>
      <c r="AC24" s="54">
        <v>0</v>
      </c>
      <c r="AD24" s="54">
        <v>100</v>
      </c>
      <c r="AE24" s="55" t="s">
        <v>54</v>
      </c>
      <c r="AF24" s="23"/>
    </row>
    <row r="25" spans="2:32" ht="60.75">
      <c r="B25" s="23"/>
      <c r="C25" s="49" t="s">
        <v>101</v>
      </c>
      <c r="D25" s="49" t="s">
        <v>102</v>
      </c>
      <c r="E25" s="50" t="s">
        <v>103</v>
      </c>
      <c r="F25" s="50" t="s">
        <v>5</v>
      </c>
      <c r="G25" s="50" t="s">
        <v>43</v>
      </c>
      <c r="H25" s="51" t="s">
        <v>44</v>
      </c>
      <c r="I25" s="51" t="s">
        <v>45</v>
      </c>
      <c r="J25" s="52" t="s">
        <v>46</v>
      </c>
      <c r="K25" s="51" t="s">
        <v>47</v>
      </c>
      <c r="L25" s="53" t="s">
        <v>45</v>
      </c>
      <c r="M25" s="51" t="s">
        <v>48</v>
      </c>
      <c r="N25" s="51" t="s">
        <v>89</v>
      </c>
      <c r="O25" s="51" t="s">
        <v>50</v>
      </c>
      <c r="P25" s="53" t="s">
        <v>51</v>
      </c>
      <c r="Q25" s="53" t="s">
        <v>52</v>
      </c>
      <c r="R25" s="51">
        <v>2943590.06</v>
      </c>
      <c r="S25" s="51">
        <v>1443961.86</v>
      </c>
      <c r="T25" s="51">
        <v>1443961.86</v>
      </c>
      <c r="U25" s="51">
        <v>1443961.86</v>
      </c>
      <c r="V25" s="51">
        <v>1078978.48</v>
      </c>
      <c r="W25" s="51">
        <v>1078978.48</v>
      </c>
      <c r="X25" s="51">
        <v>1078978.48</v>
      </c>
      <c r="Y25" s="54">
        <f t="shared" si="0"/>
        <v>74.7234750369376</v>
      </c>
      <c r="Z25" s="53">
        <v>0</v>
      </c>
      <c r="AA25" s="53" t="s">
        <v>60</v>
      </c>
      <c r="AB25" s="47">
        <v>529440</v>
      </c>
      <c r="AC25" s="54">
        <v>0</v>
      </c>
      <c r="AD25" s="54">
        <v>100</v>
      </c>
      <c r="AE25" s="55" t="s">
        <v>54</v>
      </c>
      <c r="AF25" s="23"/>
    </row>
    <row r="26" spans="2:32" ht="60.75">
      <c r="B26" s="23"/>
      <c r="C26" s="49" t="s">
        <v>104</v>
      </c>
      <c r="D26" s="49" t="s">
        <v>105</v>
      </c>
      <c r="E26" s="50" t="s">
        <v>106</v>
      </c>
      <c r="F26" s="50" t="s">
        <v>5</v>
      </c>
      <c r="G26" s="50" t="s">
        <v>43</v>
      </c>
      <c r="H26" s="51" t="s">
        <v>44</v>
      </c>
      <c r="I26" s="51" t="s">
        <v>45</v>
      </c>
      <c r="J26" s="52" t="s">
        <v>46</v>
      </c>
      <c r="K26" s="51" t="s">
        <v>47</v>
      </c>
      <c r="L26" s="53" t="s">
        <v>45</v>
      </c>
      <c r="M26" s="51" t="s">
        <v>48</v>
      </c>
      <c r="N26" s="51" t="s">
        <v>89</v>
      </c>
      <c r="O26" s="51" t="s">
        <v>50</v>
      </c>
      <c r="P26" s="53" t="s">
        <v>51</v>
      </c>
      <c r="Q26" s="53" t="s">
        <v>52</v>
      </c>
      <c r="R26" s="51">
        <v>3504428.1</v>
      </c>
      <c r="S26" s="51">
        <v>1519713.84</v>
      </c>
      <c r="T26" s="51">
        <v>1519713.84</v>
      </c>
      <c r="U26" s="51">
        <v>1519713.84</v>
      </c>
      <c r="V26" s="51">
        <v>1519713.84</v>
      </c>
      <c r="W26" s="51">
        <v>1519713.84</v>
      </c>
      <c r="X26" s="51">
        <v>1519713.84</v>
      </c>
      <c r="Y26" s="54">
        <f t="shared" si="0"/>
        <v>100</v>
      </c>
      <c r="Z26" s="53">
        <v>0</v>
      </c>
      <c r="AA26" s="53" t="s">
        <v>60</v>
      </c>
      <c r="AB26" s="47">
        <v>529440</v>
      </c>
      <c r="AC26" s="54">
        <v>0</v>
      </c>
      <c r="AD26" s="54">
        <v>100</v>
      </c>
      <c r="AE26" s="55" t="s">
        <v>54</v>
      </c>
      <c r="AF26" s="23"/>
    </row>
    <row r="27" spans="2:32" ht="60.75">
      <c r="B27" s="23"/>
      <c r="C27" s="49" t="s">
        <v>107</v>
      </c>
      <c r="D27" s="49" t="s">
        <v>108</v>
      </c>
      <c r="E27" s="50" t="s">
        <v>109</v>
      </c>
      <c r="F27" s="50" t="s">
        <v>5</v>
      </c>
      <c r="G27" s="50" t="s">
        <v>43</v>
      </c>
      <c r="H27" s="51" t="s">
        <v>44</v>
      </c>
      <c r="I27" s="51" t="s">
        <v>45</v>
      </c>
      <c r="J27" s="52" t="s">
        <v>46</v>
      </c>
      <c r="K27" s="51" t="s">
        <v>47</v>
      </c>
      <c r="L27" s="53" t="s">
        <v>45</v>
      </c>
      <c r="M27" s="51" t="s">
        <v>48</v>
      </c>
      <c r="N27" s="51" t="s">
        <v>89</v>
      </c>
      <c r="O27" s="51" t="s">
        <v>50</v>
      </c>
      <c r="P27" s="53" t="s">
        <v>51</v>
      </c>
      <c r="Q27" s="53" t="s">
        <v>52</v>
      </c>
      <c r="R27" s="51">
        <v>2708371.83</v>
      </c>
      <c r="S27" s="51">
        <v>1497938.97</v>
      </c>
      <c r="T27" s="51">
        <v>1497938.97</v>
      </c>
      <c r="U27" s="51">
        <v>1497938.97</v>
      </c>
      <c r="V27" s="51">
        <v>1096778.2</v>
      </c>
      <c r="W27" s="51">
        <v>1096778.2</v>
      </c>
      <c r="X27" s="51">
        <v>1096778.2</v>
      </c>
      <c r="Y27" s="54">
        <f t="shared" si="0"/>
        <v>73.21915124486013</v>
      </c>
      <c r="Z27" s="53">
        <v>0</v>
      </c>
      <c r="AA27" s="53" t="s">
        <v>60</v>
      </c>
      <c r="AB27" s="47">
        <v>529440</v>
      </c>
      <c r="AC27" s="54">
        <v>0</v>
      </c>
      <c r="AD27" s="54">
        <v>100</v>
      </c>
      <c r="AE27" s="55" t="s">
        <v>61</v>
      </c>
      <c r="AF27" s="23"/>
    </row>
    <row r="28" spans="2:32" ht="60.75">
      <c r="B28" s="23"/>
      <c r="C28" s="49" t="s">
        <v>110</v>
      </c>
      <c r="D28" s="49" t="s">
        <v>111</v>
      </c>
      <c r="E28" s="50" t="s">
        <v>112</v>
      </c>
      <c r="F28" s="50" t="s">
        <v>5</v>
      </c>
      <c r="G28" s="50" t="s">
        <v>43</v>
      </c>
      <c r="H28" s="51" t="s">
        <v>44</v>
      </c>
      <c r="I28" s="51" t="s">
        <v>45</v>
      </c>
      <c r="J28" s="52" t="s">
        <v>46</v>
      </c>
      <c r="K28" s="51" t="s">
        <v>47</v>
      </c>
      <c r="L28" s="53" t="s">
        <v>45</v>
      </c>
      <c r="M28" s="51" t="s">
        <v>48</v>
      </c>
      <c r="N28" s="51" t="s">
        <v>89</v>
      </c>
      <c r="O28" s="51" t="s">
        <v>50</v>
      </c>
      <c r="P28" s="53" t="s">
        <v>51</v>
      </c>
      <c r="Q28" s="53" t="s">
        <v>52</v>
      </c>
      <c r="R28" s="51">
        <v>1723079.97</v>
      </c>
      <c r="S28" s="51">
        <v>725480.54</v>
      </c>
      <c r="T28" s="51">
        <v>725480.54</v>
      </c>
      <c r="U28" s="51">
        <v>725480.54</v>
      </c>
      <c r="V28" s="51">
        <v>502080.86</v>
      </c>
      <c r="W28" s="51">
        <v>502080.86</v>
      </c>
      <c r="X28" s="51">
        <v>502080.86</v>
      </c>
      <c r="Y28" s="54">
        <f t="shared" si="0"/>
        <v>69.20666128411935</v>
      </c>
      <c r="Z28" s="53">
        <v>0</v>
      </c>
      <c r="AA28" s="53" t="s">
        <v>60</v>
      </c>
      <c r="AB28" s="47">
        <v>529440</v>
      </c>
      <c r="AC28" s="54">
        <v>0</v>
      </c>
      <c r="AD28" s="54">
        <v>100</v>
      </c>
      <c r="AE28" s="55" t="s">
        <v>61</v>
      </c>
      <c r="AF28" s="23"/>
    </row>
    <row r="29" spans="2:32" ht="60.75">
      <c r="B29" s="23"/>
      <c r="C29" s="49" t="s">
        <v>113</v>
      </c>
      <c r="D29" s="49" t="s">
        <v>114</v>
      </c>
      <c r="E29" s="50" t="s">
        <v>112</v>
      </c>
      <c r="F29" s="50" t="s">
        <v>5</v>
      </c>
      <c r="G29" s="50" t="s">
        <v>43</v>
      </c>
      <c r="H29" s="51" t="s">
        <v>44</v>
      </c>
      <c r="I29" s="51" t="s">
        <v>45</v>
      </c>
      <c r="J29" s="52" t="s">
        <v>46</v>
      </c>
      <c r="K29" s="51" t="s">
        <v>47</v>
      </c>
      <c r="L29" s="53" t="s">
        <v>45</v>
      </c>
      <c r="M29" s="51" t="s">
        <v>48</v>
      </c>
      <c r="N29" s="51" t="s">
        <v>89</v>
      </c>
      <c r="O29" s="51" t="s">
        <v>50</v>
      </c>
      <c r="P29" s="53" t="s">
        <v>51</v>
      </c>
      <c r="Q29" s="53" t="s">
        <v>52</v>
      </c>
      <c r="R29" s="51">
        <v>1457780.09</v>
      </c>
      <c r="S29" s="51">
        <v>236180.09</v>
      </c>
      <c r="T29" s="51">
        <v>236180.09</v>
      </c>
      <c r="U29" s="51">
        <v>236180.09</v>
      </c>
      <c r="V29" s="51">
        <v>69487.06</v>
      </c>
      <c r="W29" s="51">
        <v>69487.06</v>
      </c>
      <c r="X29" s="51">
        <v>69487.06</v>
      </c>
      <c r="Y29" s="54">
        <f t="shared" si="0"/>
        <v>29.42121835926136</v>
      </c>
      <c r="Z29" s="53">
        <v>0</v>
      </c>
      <c r="AA29" s="53" t="s">
        <v>60</v>
      </c>
      <c r="AB29" s="47">
        <v>529440</v>
      </c>
      <c r="AC29" s="54">
        <v>0</v>
      </c>
      <c r="AD29" s="54">
        <v>100</v>
      </c>
      <c r="AE29" s="55" t="s">
        <v>54</v>
      </c>
      <c r="AF29" s="23"/>
    </row>
    <row r="30" spans="2:32" ht="60.75">
      <c r="B30" s="23"/>
      <c r="C30" s="49" t="s">
        <v>115</v>
      </c>
      <c r="D30" s="49" t="s">
        <v>116</v>
      </c>
      <c r="E30" s="50" t="s">
        <v>117</v>
      </c>
      <c r="F30" s="50" t="s">
        <v>5</v>
      </c>
      <c r="G30" s="50" t="s">
        <v>43</v>
      </c>
      <c r="H30" s="51" t="s">
        <v>44</v>
      </c>
      <c r="I30" s="51" t="s">
        <v>45</v>
      </c>
      <c r="J30" s="52" t="s">
        <v>46</v>
      </c>
      <c r="K30" s="51" t="s">
        <v>47</v>
      </c>
      <c r="L30" s="53" t="s">
        <v>45</v>
      </c>
      <c r="M30" s="51" t="s">
        <v>48</v>
      </c>
      <c r="N30" s="51" t="s">
        <v>118</v>
      </c>
      <c r="O30" s="51" t="s">
        <v>65</v>
      </c>
      <c r="P30" s="53" t="s">
        <v>51</v>
      </c>
      <c r="Q30" s="53" t="s">
        <v>119</v>
      </c>
      <c r="R30" s="51">
        <v>3698469.33</v>
      </c>
      <c r="S30" s="51">
        <v>3698469.53</v>
      </c>
      <c r="T30" s="51">
        <v>3698469.53</v>
      </c>
      <c r="U30" s="51">
        <v>3698469.53</v>
      </c>
      <c r="V30" s="51">
        <v>2142270.08</v>
      </c>
      <c r="W30" s="51">
        <v>2142270.08</v>
      </c>
      <c r="X30" s="51">
        <v>2142270.08</v>
      </c>
      <c r="Y30" s="54">
        <f t="shared" si="0"/>
        <v>57.9231507147228</v>
      </c>
      <c r="Z30" s="53">
        <v>0</v>
      </c>
      <c r="AA30" s="53" t="s">
        <v>73</v>
      </c>
      <c r="AB30" s="47">
        <v>529440</v>
      </c>
      <c r="AC30" s="54">
        <v>0</v>
      </c>
      <c r="AD30" s="54">
        <v>100</v>
      </c>
      <c r="AE30" s="55" t="s">
        <v>61</v>
      </c>
      <c r="AF30" s="23"/>
    </row>
    <row r="31" spans="2:32" ht="94.5">
      <c r="B31" s="23"/>
      <c r="C31" s="49" t="s">
        <v>120</v>
      </c>
      <c r="D31" s="49" t="s">
        <v>121</v>
      </c>
      <c r="E31" s="50" t="s">
        <v>122</v>
      </c>
      <c r="F31" s="50" t="s">
        <v>5</v>
      </c>
      <c r="G31" s="50" t="s">
        <v>43</v>
      </c>
      <c r="H31" s="51" t="s">
        <v>44</v>
      </c>
      <c r="I31" s="51" t="s">
        <v>45</v>
      </c>
      <c r="J31" s="52" t="s">
        <v>46</v>
      </c>
      <c r="K31" s="51" t="s">
        <v>47</v>
      </c>
      <c r="L31" s="53" t="s">
        <v>45</v>
      </c>
      <c r="M31" s="51" t="s">
        <v>48</v>
      </c>
      <c r="N31" s="51" t="s">
        <v>89</v>
      </c>
      <c r="O31" s="51" t="s">
        <v>65</v>
      </c>
      <c r="P31" s="53" t="s">
        <v>51</v>
      </c>
      <c r="Q31" s="53" t="s">
        <v>52</v>
      </c>
      <c r="R31" s="51">
        <v>258054.6</v>
      </c>
      <c r="S31" s="51">
        <v>449705.11</v>
      </c>
      <c r="T31" s="51">
        <v>449705.11</v>
      </c>
      <c r="U31" s="51">
        <v>449705.11</v>
      </c>
      <c r="V31" s="51">
        <v>258054.59</v>
      </c>
      <c r="W31" s="51">
        <v>258054.59</v>
      </c>
      <c r="X31" s="51">
        <v>258054.59</v>
      </c>
      <c r="Y31" s="54">
        <f t="shared" si="0"/>
        <v>57.38306820662989</v>
      </c>
      <c r="Z31" s="53">
        <v>0</v>
      </c>
      <c r="AA31" s="53" t="s">
        <v>123</v>
      </c>
      <c r="AB31" s="47">
        <v>529440</v>
      </c>
      <c r="AC31" s="54">
        <v>0</v>
      </c>
      <c r="AD31" s="54">
        <v>100</v>
      </c>
      <c r="AE31" s="55" t="s">
        <v>61</v>
      </c>
      <c r="AF31" s="23"/>
    </row>
    <row r="32" spans="2:32" ht="60.75">
      <c r="B32" s="23"/>
      <c r="C32" s="49" t="s">
        <v>124</v>
      </c>
      <c r="D32" s="49" t="s">
        <v>125</v>
      </c>
      <c r="E32" s="50" t="s">
        <v>126</v>
      </c>
      <c r="F32" s="50" t="s">
        <v>5</v>
      </c>
      <c r="G32" s="50" t="s">
        <v>43</v>
      </c>
      <c r="H32" s="51" t="s">
        <v>44</v>
      </c>
      <c r="I32" s="51" t="s">
        <v>45</v>
      </c>
      <c r="J32" s="52" t="s">
        <v>46</v>
      </c>
      <c r="K32" s="51" t="s">
        <v>47</v>
      </c>
      <c r="L32" s="53" t="s">
        <v>45</v>
      </c>
      <c r="M32" s="51" t="s">
        <v>48</v>
      </c>
      <c r="N32" s="51" t="s">
        <v>89</v>
      </c>
      <c r="O32" s="51" t="s">
        <v>50</v>
      </c>
      <c r="P32" s="53" t="s">
        <v>51</v>
      </c>
      <c r="Q32" s="53" t="s">
        <v>52</v>
      </c>
      <c r="R32" s="51">
        <v>3712531.09</v>
      </c>
      <c r="S32" s="51">
        <v>3712531.09</v>
      </c>
      <c r="T32" s="51">
        <v>3712531.09</v>
      </c>
      <c r="U32" s="51">
        <v>3712531.09</v>
      </c>
      <c r="V32" s="51">
        <v>3697237.55</v>
      </c>
      <c r="W32" s="51">
        <v>3697237.55</v>
      </c>
      <c r="X32" s="51">
        <v>3697237.55</v>
      </c>
      <c r="Y32" s="54">
        <f t="shared" si="0"/>
        <v>99.58805624439901</v>
      </c>
      <c r="Z32" s="53">
        <v>0</v>
      </c>
      <c r="AA32" s="53" t="s">
        <v>73</v>
      </c>
      <c r="AB32" s="47">
        <v>529440</v>
      </c>
      <c r="AC32" s="54">
        <v>0</v>
      </c>
      <c r="AD32" s="54">
        <v>100</v>
      </c>
      <c r="AE32" s="55" t="s">
        <v>61</v>
      </c>
      <c r="AF32" s="23"/>
    </row>
    <row r="33" spans="2:32" ht="60.75">
      <c r="B33" s="23"/>
      <c r="C33" s="49" t="s">
        <v>127</v>
      </c>
      <c r="D33" s="49" t="s">
        <v>128</v>
      </c>
      <c r="E33" s="50" t="s">
        <v>129</v>
      </c>
      <c r="F33" s="50" t="s">
        <v>5</v>
      </c>
      <c r="G33" s="50" t="s">
        <v>43</v>
      </c>
      <c r="H33" s="51" t="s">
        <v>44</v>
      </c>
      <c r="I33" s="51" t="s">
        <v>45</v>
      </c>
      <c r="J33" s="52" t="s">
        <v>46</v>
      </c>
      <c r="K33" s="51" t="s">
        <v>47</v>
      </c>
      <c r="L33" s="53" t="s">
        <v>45</v>
      </c>
      <c r="M33" s="51" t="s">
        <v>48</v>
      </c>
      <c r="N33" s="51" t="s">
        <v>89</v>
      </c>
      <c r="O33" s="51" t="s">
        <v>50</v>
      </c>
      <c r="P33" s="53" t="s">
        <v>51</v>
      </c>
      <c r="Q33" s="53" t="s">
        <v>52</v>
      </c>
      <c r="R33" s="51">
        <v>3290257.06</v>
      </c>
      <c r="S33" s="51">
        <v>3290257.06</v>
      </c>
      <c r="T33" s="51">
        <v>3290257.06</v>
      </c>
      <c r="U33" s="51">
        <v>3290257.06</v>
      </c>
      <c r="V33" s="51">
        <v>1434869.85</v>
      </c>
      <c r="W33" s="51">
        <v>1434869.85</v>
      </c>
      <c r="X33" s="51">
        <v>1434869.85</v>
      </c>
      <c r="Y33" s="54">
        <f t="shared" si="0"/>
        <v>43.60965796392821</v>
      </c>
      <c r="Z33" s="53">
        <v>0</v>
      </c>
      <c r="AA33" s="53" t="s">
        <v>73</v>
      </c>
      <c r="AB33" s="47">
        <v>529440</v>
      </c>
      <c r="AC33" s="54">
        <v>0</v>
      </c>
      <c r="AD33" s="54">
        <v>60</v>
      </c>
      <c r="AE33" s="55" t="s">
        <v>61</v>
      </c>
      <c r="AF33" s="23"/>
    </row>
    <row r="34" spans="2:32" ht="81">
      <c r="B34" s="23"/>
      <c r="C34" s="49" t="s">
        <v>130</v>
      </c>
      <c r="D34" s="49" t="s">
        <v>131</v>
      </c>
      <c r="E34" s="50" t="s">
        <v>132</v>
      </c>
      <c r="F34" s="50" t="s">
        <v>5</v>
      </c>
      <c r="G34" s="50" t="s">
        <v>43</v>
      </c>
      <c r="H34" s="51" t="s">
        <v>133</v>
      </c>
      <c r="I34" s="51" t="s">
        <v>134</v>
      </c>
      <c r="J34" s="52" t="s">
        <v>46</v>
      </c>
      <c r="K34" s="51" t="s">
        <v>47</v>
      </c>
      <c r="L34" s="53" t="s">
        <v>45</v>
      </c>
      <c r="M34" s="51" t="s">
        <v>48</v>
      </c>
      <c r="N34" s="51" t="s">
        <v>89</v>
      </c>
      <c r="O34" s="51" t="s">
        <v>65</v>
      </c>
      <c r="P34" s="53" t="s">
        <v>51</v>
      </c>
      <c r="Q34" s="53" t="s">
        <v>52</v>
      </c>
      <c r="R34" s="51">
        <v>1322978.28</v>
      </c>
      <c r="S34" s="51">
        <v>1322978.28</v>
      </c>
      <c r="T34" s="51">
        <v>1322978.28</v>
      </c>
      <c r="U34" s="51">
        <v>1322978.28</v>
      </c>
      <c r="V34" s="51">
        <v>1194784.28</v>
      </c>
      <c r="W34" s="51">
        <v>1194784.28</v>
      </c>
      <c r="X34" s="51">
        <v>1194784.28</v>
      </c>
      <c r="Y34" s="54">
        <f t="shared" si="0"/>
        <v>90.31019617343983</v>
      </c>
      <c r="Z34" s="53">
        <v>0</v>
      </c>
      <c r="AA34" s="53" t="s">
        <v>123</v>
      </c>
      <c r="AB34" s="47">
        <v>529440</v>
      </c>
      <c r="AC34" s="54">
        <v>0</v>
      </c>
      <c r="AD34" s="54">
        <v>91</v>
      </c>
      <c r="AE34" s="55" t="s">
        <v>61</v>
      </c>
      <c r="AF34" s="23"/>
    </row>
    <row r="35" spans="2:32" ht="81">
      <c r="B35" s="23"/>
      <c r="C35" s="49" t="s">
        <v>135</v>
      </c>
      <c r="D35" s="49" t="s">
        <v>136</v>
      </c>
      <c r="E35" s="50" t="s">
        <v>137</v>
      </c>
      <c r="F35" s="50" t="s">
        <v>5</v>
      </c>
      <c r="G35" s="50" t="s">
        <v>43</v>
      </c>
      <c r="H35" s="51" t="s">
        <v>44</v>
      </c>
      <c r="I35" s="51" t="s">
        <v>45</v>
      </c>
      <c r="J35" s="52" t="s">
        <v>46</v>
      </c>
      <c r="K35" s="51" t="s">
        <v>47</v>
      </c>
      <c r="L35" s="53" t="s">
        <v>45</v>
      </c>
      <c r="M35" s="51" t="s">
        <v>48</v>
      </c>
      <c r="N35" s="51" t="s">
        <v>118</v>
      </c>
      <c r="O35" s="51" t="s">
        <v>65</v>
      </c>
      <c r="P35" s="53" t="s">
        <v>51</v>
      </c>
      <c r="Q35" s="53" t="s">
        <v>52</v>
      </c>
      <c r="R35" s="51">
        <v>1129955.17</v>
      </c>
      <c r="S35" s="51">
        <v>1129955.17</v>
      </c>
      <c r="T35" s="51">
        <v>1129955.17</v>
      </c>
      <c r="U35" s="51">
        <v>1129955.17</v>
      </c>
      <c r="V35" s="51">
        <v>704621.98</v>
      </c>
      <c r="W35" s="51">
        <v>704621.98</v>
      </c>
      <c r="X35" s="51">
        <v>704621.98</v>
      </c>
      <c r="Y35" s="54">
        <f t="shared" si="0"/>
        <v>62.35840135144477</v>
      </c>
      <c r="Z35" s="53">
        <v>0</v>
      </c>
      <c r="AA35" s="53" t="s">
        <v>123</v>
      </c>
      <c r="AB35" s="47">
        <v>529440</v>
      </c>
      <c r="AC35" s="54">
        <v>0</v>
      </c>
      <c r="AD35" s="54">
        <v>63</v>
      </c>
      <c r="AE35" s="55" t="s">
        <v>61</v>
      </c>
      <c r="AF35" s="23"/>
    </row>
    <row r="36" spans="2:32" ht="60.75">
      <c r="B36" s="23"/>
      <c r="C36" s="49" t="s">
        <v>138</v>
      </c>
      <c r="D36" s="49" t="s">
        <v>139</v>
      </c>
      <c r="E36" s="50" t="s">
        <v>140</v>
      </c>
      <c r="F36" s="50" t="s">
        <v>5</v>
      </c>
      <c r="G36" s="50" t="s">
        <v>43</v>
      </c>
      <c r="H36" s="51" t="s">
        <v>44</v>
      </c>
      <c r="I36" s="51" t="s">
        <v>45</v>
      </c>
      <c r="J36" s="52" t="s">
        <v>46</v>
      </c>
      <c r="K36" s="51" t="s">
        <v>47</v>
      </c>
      <c r="L36" s="53" t="s">
        <v>45</v>
      </c>
      <c r="M36" s="51" t="s">
        <v>48</v>
      </c>
      <c r="N36" s="51" t="s">
        <v>118</v>
      </c>
      <c r="O36" s="51" t="s">
        <v>65</v>
      </c>
      <c r="P36" s="53" t="s">
        <v>51</v>
      </c>
      <c r="Q36" s="53" t="s">
        <v>52</v>
      </c>
      <c r="R36" s="51">
        <v>1288029.63</v>
      </c>
      <c r="S36" s="51">
        <v>1288029.63</v>
      </c>
      <c r="T36" s="51">
        <v>1288029.63</v>
      </c>
      <c r="U36" s="51">
        <v>1288029.63</v>
      </c>
      <c r="V36" s="51">
        <v>1074019.92</v>
      </c>
      <c r="W36" s="51">
        <v>1074019.92</v>
      </c>
      <c r="X36" s="51">
        <v>1074019.92</v>
      </c>
      <c r="Y36" s="54">
        <f t="shared" si="0"/>
        <v>83.38472151451982</v>
      </c>
      <c r="Z36" s="53">
        <v>0</v>
      </c>
      <c r="AA36" s="53" t="s">
        <v>123</v>
      </c>
      <c r="AB36" s="47">
        <v>529440</v>
      </c>
      <c r="AC36" s="54">
        <v>0</v>
      </c>
      <c r="AD36" s="54">
        <v>88</v>
      </c>
      <c r="AE36" s="55" t="s">
        <v>61</v>
      </c>
      <c r="AF36" s="23"/>
    </row>
    <row r="37" spans="2:32" ht="67.5">
      <c r="B37" s="23"/>
      <c r="C37" s="49" t="s">
        <v>141</v>
      </c>
      <c r="D37" s="49" t="s">
        <v>142</v>
      </c>
      <c r="E37" s="50" t="s">
        <v>143</v>
      </c>
      <c r="F37" s="50" t="s">
        <v>5</v>
      </c>
      <c r="G37" s="50" t="s">
        <v>43</v>
      </c>
      <c r="H37" s="51" t="s">
        <v>44</v>
      </c>
      <c r="I37" s="51" t="s">
        <v>45</v>
      </c>
      <c r="J37" s="52" t="s">
        <v>46</v>
      </c>
      <c r="K37" s="51" t="s">
        <v>47</v>
      </c>
      <c r="L37" s="53" t="s">
        <v>45</v>
      </c>
      <c r="M37" s="51" t="s">
        <v>48</v>
      </c>
      <c r="N37" s="51" t="s">
        <v>118</v>
      </c>
      <c r="O37" s="51" t="s">
        <v>65</v>
      </c>
      <c r="P37" s="53" t="s">
        <v>51</v>
      </c>
      <c r="Q37" s="53" t="s">
        <v>52</v>
      </c>
      <c r="R37" s="51">
        <v>315968.22</v>
      </c>
      <c r="S37" s="51">
        <v>315968.22</v>
      </c>
      <c r="T37" s="51">
        <v>315968.22</v>
      </c>
      <c r="U37" s="51">
        <v>315968.22</v>
      </c>
      <c r="V37" s="51">
        <v>273261.66</v>
      </c>
      <c r="W37" s="51">
        <v>273261.66</v>
      </c>
      <c r="X37" s="51">
        <v>273261.66</v>
      </c>
      <c r="Y37" s="54">
        <f t="shared" si="0"/>
        <v>86.48390651439566</v>
      </c>
      <c r="Z37" s="53">
        <v>0</v>
      </c>
      <c r="AA37" s="53" t="s">
        <v>123</v>
      </c>
      <c r="AB37" s="47">
        <v>529440</v>
      </c>
      <c r="AC37" s="54">
        <v>0</v>
      </c>
      <c r="AD37" s="54">
        <v>87</v>
      </c>
      <c r="AE37" s="55" t="s">
        <v>61</v>
      </c>
      <c r="AF37" s="23"/>
    </row>
    <row r="38" spans="2:32" ht="67.5">
      <c r="B38" s="23"/>
      <c r="C38" s="49" t="s">
        <v>144</v>
      </c>
      <c r="D38" s="49" t="s">
        <v>145</v>
      </c>
      <c r="E38" s="50" t="s">
        <v>146</v>
      </c>
      <c r="F38" s="50" t="s">
        <v>5</v>
      </c>
      <c r="G38" s="50" t="s">
        <v>43</v>
      </c>
      <c r="H38" s="51" t="s">
        <v>44</v>
      </c>
      <c r="I38" s="51" t="s">
        <v>45</v>
      </c>
      <c r="J38" s="52" t="s">
        <v>46</v>
      </c>
      <c r="K38" s="51" t="s">
        <v>47</v>
      </c>
      <c r="L38" s="53" t="s">
        <v>45</v>
      </c>
      <c r="M38" s="51" t="s">
        <v>48</v>
      </c>
      <c r="N38" s="51" t="s">
        <v>118</v>
      </c>
      <c r="O38" s="51" t="s">
        <v>65</v>
      </c>
      <c r="P38" s="53" t="s">
        <v>51</v>
      </c>
      <c r="Q38" s="53" t="s">
        <v>52</v>
      </c>
      <c r="R38" s="51">
        <v>1086314.54</v>
      </c>
      <c r="S38" s="51">
        <v>1086314.54</v>
      </c>
      <c r="T38" s="51">
        <v>1086314.54</v>
      </c>
      <c r="U38" s="51">
        <v>1086314.54</v>
      </c>
      <c r="V38" s="51">
        <v>651866.18</v>
      </c>
      <c r="W38" s="51">
        <v>651866.18</v>
      </c>
      <c r="X38" s="51">
        <v>651866.18</v>
      </c>
      <c r="Y38" s="54">
        <f t="shared" si="0"/>
        <v>60.00713016323983</v>
      </c>
      <c r="Z38" s="53">
        <v>0</v>
      </c>
      <c r="AA38" s="53" t="s">
        <v>123</v>
      </c>
      <c r="AB38" s="47">
        <v>529440</v>
      </c>
      <c r="AC38" s="54">
        <v>0</v>
      </c>
      <c r="AD38" s="54">
        <v>61</v>
      </c>
      <c r="AE38" s="55" t="s">
        <v>61</v>
      </c>
      <c r="AF38" s="23"/>
    </row>
    <row r="39" spans="2:32" ht="60.75">
      <c r="B39" s="23"/>
      <c r="C39" s="49" t="s">
        <v>147</v>
      </c>
      <c r="D39" s="49" t="s">
        <v>148</v>
      </c>
      <c r="E39" s="50" t="s">
        <v>149</v>
      </c>
      <c r="F39" s="50" t="s">
        <v>5</v>
      </c>
      <c r="G39" s="50" t="s">
        <v>43</v>
      </c>
      <c r="H39" s="51" t="s">
        <v>44</v>
      </c>
      <c r="I39" s="51" t="s">
        <v>45</v>
      </c>
      <c r="J39" s="52" t="s">
        <v>46</v>
      </c>
      <c r="K39" s="51" t="s">
        <v>47</v>
      </c>
      <c r="L39" s="53" t="s">
        <v>45</v>
      </c>
      <c r="M39" s="51" t="s">
        <v>48</v>
      </c>
      <c r="N39" s="51" t="s">
        <v>118</v>
      </c>
      <c r="O39" s="51" t="s">
        <v>50</v>
      </c>
      <c r="P39" s="53" t="s">
        <v>51</v>
      </c>
      <c r="Q39" s="53" t="s">
        <v>52</v>
      </c>
      <c r="R39" s="51">
        <v>6710908.69</v>
      </c>
      <c r="S39" s="51">
        <v>6710908.69</v>
      </c>
      <c r="T39" s="51">
        <v>6710908.69</v>
      </c>
      <c r="U39" s="51">
        <v>6710908.69</v>
      </c>
      <c r="V39" s="51">
        <v>1564372.63</v>
      </c>
      <c r="W39" s="51">
        <v>1564372.63</v>
      </c>
      <c r="X39" s="51">
        <v>1564372.63</v>
      </c>
      <c r="Y39" s="54">
        <f t="shared" si="0"/>
        <v>23.310891300474538</v>
      </c>
      <c r="Z39" s="53">
        <v>0</v>
      </c>
      <c r="AA39" s="53" t="s">
        <v>150</v>
      </c>
      <c r="AB39" s="47">
        <v>529440</v>
      </c>
      <c r="AC39" s="54">
        <v>0</v>
      </c>
      <c r="AD39" s="54">
        <v>24.12</v>
      </c>
      <c r="AE39" s="55" t="s">
        <v>61</v>
      </c>
      <c r="AF39" s="23"/>
    </row>
    <row r="40" spans="2:32" ht="81">
      <c r="B40" s="23"/>
      <c r="C40" s="49" t="s">
        <v>151</v>
      </c>
      <c r="D40" s="49" t="s">
        <v>152</v>
      </c>
      <c r="E40" s="50" t="s">
        <v>153</v>
      </c>
      <c r="F40" s="50" t="s">
        <v>5</v>
      </c>
      <c r="G40" s="50" t="s">
        <v>43</v>
      </c>
      <c r="H40" s="51" t="s">
        <v>44</v>
      </c>
      <c r="I40" s="51" t="s">
        <v>45</v>
      </c>
      <c r="J40" s="52" t="s">
        <v>46</v>
      </c>
      <c r="K40" s="51" t="s">
        <v>47</v>
      </c>
      <c r="L40" s="53" t="s">
        <v>45</v>
      </c>
      <c r="M40" s="51" t="s">
        <v>48</v>
      </c>
      <c r="N40" s="51" t="s">
        <v>118</v>
      </c>
      <c r="O40" s="51" t="s">
        <v>154</v>
      </c>
      <c r="P40" s="53" t="s">
        <v>51</v>
      </c>
      <c r="Q40" s="53" t="s">
        <v>52</v>
      </c>
      <c r="R40" s="51">
        <v>2880021.1</v>
      </c>
      <c r="S40" s="51">
        <v>2880021.1</v>
      </c>
      <c r="T40" s="51">
        <v>2880021.1</v>
      </c>
      <c r="U40" s="51">
        <v>2880021.1</v>
      </c>
      <c r="V40" s="51">
        <v>2569934.07</v>
      </c>
      <c r="W40" s="51">
        <v>2569934.07</v>
      </c>
      <c r="X40" s="51">
        <v>2569934.07</v>
      </c>
      <c r="Y40" s="54">
        <f t="shared" si="0"/>
        <v>89.23316811810858</v>
      </c>
      <c r="Z40" s="53">
        <v>0</v>
      </c>
      <c r="AA40" s="53" t="s">
        <v>60</v>
      </c>
      <c r="AB40" s="47">
        <v>529440</v>
      </c>
      <c r="AC40" s="54">
        <v>0</v>
      </c>
      <c r="AD40" s="54">
        <v>91.73</v>
      </c>
      <c r="AE40" s="55" t="s">
        <v>61</v>
      </c>
      <c r="AF40" s="23"/>
    </row>
    <row r="41" spans="2:32" ht="60.75">
      <c r="B41" s="23"/>
      <c r="C41" s="49" t="s">
        <v>155</v>
      </c>
      <c r="D41" s="49" t="s">
        <v>156</v>
      </c>
      <c r="E41" s="50" t="s">
        <v>157</v>
      </c>
      <c r="F41" s="50" t="s">
        <v>5</v>
      </c>
      <c r="G41" s="50" t="s">
        <v>43</v>
      </c>
      <c r="H41" s="51" t="s">
        <v>44</v>
      </c>
      <c r="I41" s="51" t="s">
        <v>45</v>
      </c>
      <c r="J41" s="52" t="s">
        <v>46</v>
      </c>
      <c r="K41" s="51" t="s">
        <v>47</v>
      </c>
      <c r="L41" s="53" t="s">
        <v>45</v>
      </c>
      <c r="M41" s="51" t="s">
        <v>48</v>
      </c>
      <c r="N41" s="51" t="s">
        <v>118</v>
      </c>
      <c r="O41" s="51" t="s">
        <v>50</v>
      </c>
      <c r="P41" s="53" t="s">
        <v>51</v>
      </c>
      <c r="Q41" s="53" t="s">
        <v>52</v>
      </c>
      <c r="R41" s="51">
        <v>2852800.35</v>
      </c>
      <c r="S41" s="51">
        <v>2852800.35</v>
      </c>
      <c r="T41" s="51">
        <v>2852800.35</v>
      </c>
      <c r="U41" s="51">
        <v>2852800.35</v>
      </c>
      <c r="V41" s="51">
        <v>1197510.7</v>
      </c>
      <c r="W41" s="51">
        <v>1197510.7</v>
      </c>
      <c r="X41" s="51">
        <v>1197510.7</v>
      </c>
      <c r="Y41" s="54">
        <f t="shared" si="0"/>
        <v>41.97667390218877</v>
      </c>
      <c r="Z41" s="53">
        <v>0</v>
      </c>
      <c r="AA41" s="53" t="s">
        <v>158</v>
      </c>
      <c r="AB41" s="47">
        <v>529440</v>
      </c>
      <c r="AC41" s="54">
        <v>0</v>
      </c>
      <c r="AD41" s="54">
        <v>75</v>
      </c>
      <c r="AE41" s="55" t="s">
        <v>61</v>
      </c>
      <c r="AF41" s="23"/>
    </row>
    <row r="42" spans="2:32" ht="94.5">
      <c r="B42" s="23"/>
      <c r="C42" s="49" t="s">
        <v>159</v>
      </c>
      <c r="D42" s="49" t="s">
        <v>160</v>
      </c>
      <c r="E42" s="50" t="s">
        <v>161</v>
      </c>
      <c r="F42" s="50" t="s">
        <v>5</v>
      </c>
      <c r="G42" s="50" t="s">
        <v>43</v>
      </c>
      <c r="H42" s="51" t="s">
        <v>162</v>
      </c>
      <c r="I42" s="51" t="s">
        <v>134</v>
      </c>
      <c r="J42" s="52" t="s">
        <v>46</v>
      </c>
      <c r="K42" s="51" t="s">
        <v>47</v>
      </c>
      <c r="L42" s="53" t="s">
        <v>45</v>
      </c>
      <c r="M42" s="51" t="s">
        <v>48</v>
      </c>
      <c r="N42" s="51" t="s">
        <v>118</v>
      </c>
      <c r="O42" s="51" t="s">
        <v>65</v>
      </c>
      <c r="P42" s="53" t="s">
        <v>51</v>
      </c>
      <c r="Q42" s="53" t="s">
        <v>52</v>
      </c>
      <c r="R42" s="51">
        <v>238000.17</v>
      </c>
      <c r="S42" s="51">
        <v>238000.17</v>
      </c>
      <c r="T42" s="51">
        <v>238000.17</v>
      </c>
      <c r="U42" s="51">
        <v>238000.17</v>
      </c>
      <c r="V42" s="51">
        <v>221102.08</v>
      </c>
      <c r="W42" s="51">
        <v>221102.08</v>
      </c>
      <c r="X42" s="51">
        <v>221102.08</v>
      </c>
      <c r="Y42" s="54">
        <f t="shared" si="0"/>
        <v>92.8999672563259</v>
      </c>
      <c r="Z42" s="53">
        <v>0</v>
      </c>
      <c r="AA42" s="53" t="s">
        <v>123</v>
      </c>
      <c r="AB42" s="47">
        <v>529440</v>
      </c>
      <c r="AC42" s="54">
        <v>0</v>
      </c>
      <c r="AD42" s="54">
        <v>93</v>
      </c>
      <c r="AE42" s="55" t="s">
        <v>61</v>
      </c>
      <c r="AF42" s="23"/>
    </row>
    <row r="43" spans="2:32" ht="81">
      <c r="B43" s="23"/>
      <c r="C43" s="49" t="s">
        <v>163</v>
      </c>
      <c r="D43" s="49" t="s">
        <v>164</v>
      </c>
      <c r="E43" s="50" t="s">
        <v>165</v>
      </c>
      <c r="F43" s="50" t="s">
        <v>5</v>
      </c>
      <c r="G43" s="50" t="s">
        <v>43</v>
      </c>
      <c r="H43" s="51" t="s">
        <v>44</v>
      </c>
      <c r="I43" s="51" t="s">
        <v>45</v>
      </c>
      <c r="J43" s="52" t="s">
        <v>46</v>
      </c>
      <c r="K43" s="51" t="s">
        <v>47</v>
      </c>
      <c r="L43" s="53" t="s">
        <v>45</v>
      </c>
      <c r="M43" s="51" t="s">
        <v>48</v>
      </c>
      <c r="N43" s="51" t="s">
        <v>118</v>
      </c>
      <c r="O43" s="51" t="s">
        <v>65</v>
      </c>
      <c r="P43" s="53" t="s">
        <v>51</v>
      </c>
      <c r="Q43" s="53" t="s">
        <v>52</v>
      </c>
      <c r="R43" s="51">
        <v>1442684.6</v>
      </c>
      <c r="S43" s="51">
        <v>1442684.6</v>
      </c>
      <c r="T43" s="51">
        <v>1442684.6</v>
      </c>
      <c r="U43" s="51">
        <v>1442684.6</v>
      </c>
      <c r="V43" s="51">
        <v>1133293.8</v>
      </c>
      <c r="W43" s="51">
        <v>1133293.8</v>
      </c>
      <c r="X43" s="51">
        <v>1133293.8</v>
      </c>
      <c r="Y43" s="54">
        <f aca="true" t="shared" si="1" ref="Y43:Y66">IF(ISERROR(W43/S43),0,((W43/S43)*100))</f>
        <v>78.55450872630095</v>
      </c>
      <c r="Z43" s="53">
        <v>0</v>
      </c>
      <c r="AA43" s="53" t="s">
        <v>123</v>
      </c>
      <c r="AB43" s="47">
        <v>529440</v>
      </c>
      <c r="AC43" s="54">
        <v>0</v>
      </c>
      <c r="AD43" s="54">
        <v>78.55</v>
      </c>
      <c r="AE43" s="55" t="s">
        <v>61</v>
      </c>
      <c r="AF43" s="23"/>
    </row>
    <row r="44" spans="2:32" ht="60.75">
      <c r="B44" s="23"/>
      <c r="C44" s="49" t="s">
        <v>166</v>
      </c>
      <c r="D44" s="49" t="s">
        <v>167</v>
      </c>
      <c r="E44" s="50" t="s">
        <v>168</v>
      </c>
      <c r="F44" s="50" t="s">
        <v>5</v>
      </c>
      <c r="G44" s="50" t="s">
        <v>43</v>
      </c>
      <c r="H44" s="51" t="s">
        <v>44</v>
      </c>
      <c r="I44" s="51" t="s">
        <v>45</v>
      </c>
      <c r="J44" s="52" t="s">
        <v>46</v>
      </c>
      <c r="K44" s="51" t="s">
        <v>47</v>
      </c>
      <c r="L44" s="53" t="s">
        <v>45</v>
      </c>
      <c r="M44" s="51" t="s">
        <v>48</v>
      </c>
      <c r="N44" s="51" t="s">
        <v>118</v>
      </c>
      <c r="O44" s="51" t="s">
        <v>65</v>
      </c>
      <c r="P44" s="53" t="s">
        <v>51</v>
      </c>
      <c r="Q44" s="53" t="s">
        <v>52</v>
      </c>
      <c r="R44" s="51">
        <v>790552.16</v>
      </c>
      <c r="S44" s="51">
        <v>790552.16</v>
      </c>
      <c r="T44" s="51">
        <v>790552.16</v>
      </c>
      <c r="U44" s="51">
        <v>790552.16</v>
      </c>
      <c r="V44" s="51">
        <v>557128.61</v>
      </c>
      <c r="W44" s="51">
        <v>557128.61</v>
      </c>
      <c r="X44" s="51">
        <v>557128.61</v>
      </c>
      <c r="Y44" s="54">
        <f t="shared" si="1"/>
        <v>70.47335244773728</v>
      </c>
      <c r="Z44" s="53">
        <v>0</v>
      </c>
      <c r="AA44" s="53" t="s">
        <v>123</v>
      </c>
      <c r="AB44" s="47">
        <v>529440</v>
      </c>
      <c r="AC44" s="54">
        <v>0</v>
      </c>
      <c r="AD44" s="54">
        <v>70.47</v>
      </c>
      <c r="AE44" s="55" t="s">
        <v>61</v>
      </c>
      <c r="AF44" s="23"/>
    </row>
    <row r="45" spans="2:32" ht="94.5">
      <c r="B45" s="23"/>
      <c r="C45" s="49" t="s">
        <v>169</v>
      </c>
      <c r="D45" s="49" t="s">
        <v>170</v>
      </c>
      <c r="E45" s="50" t="s">
        <v>171</v>
      </c>
      <c r="F45" s="50" t="s">
        <v>5</v>
      </c>
      <c r="G45" s="50" t="s">
        <v>43</v>
      </c>
      <c r="H45" s="51" t="s">
        <v>44</v>
      </c>
      <c r="I45" s="51" t="s">
        <v>45</v>
      </c>
      <c r="J45" s="52" t="s">
        <v>46</v>
      </c>
      <c r="K45" s="51" t="s">
        <v>47</v>
      </c>
      <c r="L45" s="53" t="s">
        <v>45</v>
      </c>
      <c r="M45" s="51" t="s">
        <v>48</v>
      </c>
      <c r="N45" s="51" t="s">
        <v>118</v>
      </c>
      <c r="O45" s="51" t="s">
        <v>65</v>
      </c>
      <c r="P45" s="53" t="s">
        <v>51</v>
      </c>
      <c r="Q45" s="53" t="s">
        <v>52</v>
      </c>
      <c r="R45" s="51">
        <v>886890.04</v>
      </c>
      <c r="S45" s="51">
        <v>886890.04</v>
      </c>
      <c r="T45" s="51">
        <v>886890.04</v>
      </c>
      <c r="U45" s="51">
        <v>886890.04</v>
      </c>
      <c r="V45" s="51">
        <v>665335.49</v>
      </c>
      <c r="W45" s="51">
        <v>665335.49</v>
      </c>
      <c r="X45" s="51">
        <v>665335.49</v>
      </c>
      <c r="Y45" s="54">
        <f t="shared" si="1"/>
        <v>75.01893808616906</v>
      </c>
      <c r="Z45" s="53">
        <v>0</v>
      </c>
      <c r="AA45" s="53" t="s">
        <v>123</v>
      </c>
      <c r="AB45" s="47">
        <v>529440</v>
      </c>
      <c r="AC45" s="54">
        <v>0</v>
      </c>
      <c r="AD45" s="54">
        <v>75.02</v>
      </c>
      <c r="AE45" s="55" t="s">
        <v>61</v>
      </c>
      <c r="AF45" s="23"/>
    </row>
    <row r="46" spans="2:32" ht="67.5">
      <c r="B46" s="23"/>
      <c r="C46" s="49" t="s">
        <v>172</v>
      </c>
      <c r="D46" s="49" t="s">
        <v>173</v>
      </c>
      <c r="E46" s="50" t="s">
        <v>174</v>
      </c>
      <c r="F46" s="50" t="s">
        <v>5</v>
      </c>
      <c r="G46" s="50" t="s">
        <v>43</v>
      </c>
      <c r="H46" s="51" t="s">
        <v>44</v>
      </c>
      <c r="I46" s="51" t="s">
        <v>45</v>
      </c>
      <c r="J46" s="52" t="s">
        <v>46</v>
      </c>
      <c r="K46" s="51" t="s">
        <v>47</v>
      </c>
      <c r="L46" s="53" t="s">
        <v>45</v>
      </c>
      <c r="M46" s="51" t="s">
        <v>48</v>
      </c>
      <c r="N46" s="51" t="s">
        <v>118</v>
      </c>
      <c r="O46" s="51" t="s">
        <v>65</v>
      </c>
      <c r="P46" s="53" t="s">
        <v>51</v>
      </c>
      <c r="Q46" s="53" t="s">
        <v>52</v>
      </c>
      <c r="R46" s="51">
        <v>115590.24</v>
      </c>
      <c r="S46" s="51">
        <v>115590.24</v>
      </c>
      <c r="T46" s="51">
        <v>115590.24</v>
      </c>
      <c r="U46" s="51">
        <v>115590.24</v>
      </c>
      <c r="V46" s="51">
        <v>65382.4</v>
      </c>
      <c r="W46" s="51">
        <v>65382.4</v>
      </c>
      <c r="X46" s="51">
        <v>65382.4</v>
      </c>
      <c r="Y46" s="54">
        <f t="shared" si="1"/>
        <v>56.5639451912203</v>
      </c>
      <c r="Z46" s="53">
        <v>0</v>
      </c>
      <c r="AA46" s="53" t="s">
        <v>123</v>
      </c>
      <c r="AB46" s="47">
        <v>529440</v>
      </c>
      <c r="AC46" s="54">
        <v>0</v>
      </c>
      <c r="AD46" s="54">
        <v>60</v>
      </c>
      <c r="AE46" s="55" t="s">
        <v>61</v>
      </c>
      <c r="AF46" s="23"/>
    </row>
    <row r="47" spans="2:32" ht="60.75">
      <c r="B47" s="23"/>
      <c r="C47" s="49" t="s">
        <v>175</v>
      </c>
      <c r="D47" s="49" t="s">
        <v>176</v>
      </c>
      <c r="E47" s="50" t="s">
        <v>177</v>
      </c>
      <c r="F47" s="50" t="s">
        <v>5</v>
      </c>
      <c r="G47" s="50" t="s">
        <v>43</v>
      </c>
      <c r="H47" s="51" t="s">
        <v>44</v>
      </c>
      <c r="I47" s="51" t="s">
        <v>45</v>
      </c>
      <c r="J47" s="52" t="s">
        <v>46</v>
      </c>
      <c r="K47" s="51" t="s">
        <v>47</v>
      </c>
      <c r="L47" s="53" t="s">
        <v>45</v>
      </c>
      <c r="M47" s="51" t="s">
        <v>48</v>
      </c>
      <c r="N47" s="51" t="s">
        <v>118</v>
      </c>
      <c r="O47" s="51" t="s">
        <v>65</v>
      </c>
      <c r="P47" s="53" t="s">
        <v>51</v>
      </c>
      <c r="Q47" s="53" t="s">
        <v>52</v>
      </c>
      <c r="R47" s="51">
        <v>220017.14</v>
      </c>
      <c r="S47" s="51">
        <v>220017.14</v>
      </c>
      <c r="T47" s="51">
        <v>220017.14</v>
      </c>
      <c r="U47" s="51">
        <v>220017.14</v>
      </c>
      <c r="V47" s="51">
        <v>195522.2</v>
      </c>
      <c r="W47" s="51">
        <v>195522.2</v>
      </c>
      <c r="X47" s="51">
        <v>195522.2</v>
      </c>
      <c r="Y47" s="54">
        <f t="shared" si="1"/>
        <v>88.86680374083583</v>
      </c>
      <c r="Z47" s="53">
        <v>0</v>
      </c>
      <c r="AA47" s="53" t="s">
        <v>123</v>
      </c>
      <c r="AB47" s="47">
        <v>529440</v>
      </c>
      <c r="AC47" s="54">
        <v>0</v>
      </c>
      <c r="AD47" s="54">
        <v>90.64</v>
      </c>
      <c r="AE47" s="55" t="s">
        <v>61</v>
      </c>
      <c r="AF47" s="23"/>
    </row>
    <row r="48" spans="2:32" ht="60.75">
      <c r="B48" s="23"/>
      <c r="C48" s="49" t="s">
        <v>178</v>
      </c>
      <c r="D48" s="49" t="s">
        <v>179</v>
      </c>
      <c r="E48" s="50" t="s">
        <v>180</v>
      </c>
      <c r="F48" s="50" t="s">
        <v>5</v>
      </c>
      <c r="G48" s="50" t="s">
        <v>43</v>
      </c>
      <c r="H48" s="51" t="s">
        <v>44</v>
      </c>
      <c r="I48" s="51" t="s">
        <v>45</v>
      </c>
      <c r="J48" s="52" t="s">
        <v>46</v>
      </c>
      <c r="K48" s="51" t="s">
        <v>47</v>
      </c>
      <c r="L48" s="53" t="s">
        <v>45</v>
      </c>
      <c r="M48" s="51" t="s">
        <v>48</v>
      </c>
      <c r="N48" s="51" t="s">
        <v>118</v>
      </c>
      <c r="O48" s="51" t="s">
        <v>50</v>
      </c>
      <c r="P48" s="53" t="s">
        <v>51</v>
      </c>
      <c r="Q48" s="53" t="s">
        <v>52</v>
      </c>
      <c r="R48" s="51">
        <v>471015.1</v>
      </c>
      <c r="S48" s="51">
        <v>471015.1</v>
      </c>
      <c r="T48" s="51">
        <v>471015.1</v>
      </c>
      <c r="U48" s="51">
        <v>471015.1</v>
      </c>
      <c r="V48" s="51">
        <v>424332.21</v>
      </c>
      <c r="W48" s="51">
        <v>424332.21</v>
      </c>
      <c r="X48" s="51">
        <v>424332.21</v>
      </c>
      <c r="Y48" s="54">
        <f t="shared" si="1"/>
        <v>90.08887613157202</v>
      </c>
      <c r="Z48" s="53">
        <v>0</v>
      </c>
      <c r="AA48" s="53" t="s">
        <v>123</v>
      </c>
      <c r="AB48" s="47">
        <v>529440</v>
      </c>
      <c r="AC48" s="54">
        <v>0</v>
      </c>
      <c r="AD48" s="54">
        <v>92</v>
      </c>
      <c r="AE48" s="55" t="s">
        <v>61</v>
      </c>
      <c r="AF48" s="23"/>
    </row>
    <row r="49" spans="2:32" ht="60.75">
      <c r="B49" s="23"/>
      <c r="C49" s="49" t="s">
        <v>181</v>
      </c>
      <c r="D49" s="49" t="s">
        <v>182</v>
      </c>
      <c r="E49" s="50" t="s">
        <v>183</v>
      </c>
      <c r="F49" s="50" t="s">
        <v>5</v>
      </c>
      <c r="G49" s="50" t="s">
        <v>43</v>
      </c>
      <c r="H49" s="51" t="s">
        <v>44</v>
      </c>
      <c r="I49" s="51" t="s">
        <v>45</v>
      </c>
      <c r="J49" s="52" t="s">
        <v>46</v>
      </c>
      <c r="K49" s="51" t="s">
        <v>47</v>
      </c>
      <c r="L49" s="53" t="s">
        <v>45</v>
      </c>
      <c r="M49" s="51" t="s">
        <v>48</v>
      </c>
      <c r="N49" s="51" t="s">
        <v>118</v>
      </c>
      <c r="O49" s="51" t="s">
        <v>59</v>
      </c>
      <c r="P49" s="53" t="s">
        <v>51</v>
      </c>
      <c r="Q49" s="53" t="s">
        <v>52</v>
      </c>
      <c r="R49" s="51">
        <v>64348.61</v>
      </c>
      <c r="S49" s="51">
        <v>64348.61</v>
      </c>
      <c r="T49" s="51">
        <v>64348.61</v>
      </c>
      <c r="U49" s="51">
        <v>64348.61</v>
      </c>
      <c r="V49" s="51">
        <v>33054.76</v>
      </c>
      <c r="W49" s="51">
        <v>33054.76</v>
      </c>
      <c r="X49" s="51">
        <v>33054.76</v>
      </c>
      <c r="Y49" s="54">
        <f t="shared" si="1"/>
        <v>51.36825799345161</v>
      </c>
      <c r="Z49" s="53">
        <v>0</v>
      </c>
      <c r="AA49" s="53" t="s">
        <v>123</v>
      </c>
      <c r="AB49" s="47">
        <v>529440</v>
      </c>
      <c r="AC49" s="54">
        <v>0</v>
      </c>
      <c r="AD49" s="54">
        <v>78</v>
      </c>
      <c r="AE49" s="55" t="s">
        <v>61</v>
      </c>
      <c r="AF49" s="23"/>
    </row>
    <row r="50" spans="2:32" ht="60.75">
      <c r="B50" s="23"/>
      <c r="C50" s="49" t="s">
        <v>184</v>
      </c>
      <c r="D50" s="49" t="s">
        <v>185</v>
      </c>
      <c r="E50" s="50" t="s">
        <v>186</v>
      </c>
      <c r="F50" s="50" t="s">
        <v>5</v>
      </c>
      <c r="G50" s="50" t="s">
        <v>43</v>
      </c>
      <c r="H50" s="51" t="s">
        <v>44</v>
      </c>
      <c r="I50" s="51" t="s">
        <v>45</v>
      </c>
      <c r="J50" s="52" t="s">
        <v>46</v>
      </c>
      <c r="K50" s="51" t="s">
        <v>47</v>
      </c>
      <c r="L50" s="53" t="s">
        <v>45</v>
      </c>
      <c r="M50" s="51" t="s">
        <v>48</v>
      </c>
      <c r="N50" s="51" t="s">
        <v>118</v>
      </c>
      <c r="O50" s="51" t="s">
        <v>59</v>
      </c>
      <c r="P50" s="53" t="s">
        <v>51</v>
      </c>
      <c r="Q50" s="53" t="s">
        <v>52</v>
      </c>
      <c r="R50" s="51">
        <v>417863.02</v>
      </c>
      <c r="S50" s="51">
        <v>417863.02</v>
      </c>
      <c r="T50" s="51">
        <v>417863.02</v>
      </c>
      <c r="U50" s="51">
        <v>417863.02</v>
      </c>
      <c r="V50" s="51">
        <v>219126.7</v>
      </c>
      <c r="W50" s="51">
        <v>219126.7</v>
      </c>
      <c r="X50" s="51">
        <v>219126.7</v>
      </c>
      <c r="Y50" s="54">
        <f t="shared" si="1"/>
        <v>52.43984021366619</v>
      </c>
      <c r="Z50" s="53">
        <v>0</v>
      </c>
      <c r="AA50" s="53" t="s">
        <v>123</v>
      </c>
      <c r="AB50" s="47">
        <v>529440</v>
      </c>
      <c r="AC50" s="54">
        <v>0</v>
      </c>
      <c r="AD50" s="54">
        <v>53.49</v>
      </c>
      <c r="AE50" s="55" t="s">
        <v>61</v>
      </c>
      <c r="AF50" s="23"/>
    </row>
    <row r="51" spans="2:32" ht="60.75">
      <c r="B51" s="23"/>
      <c r="C51" s="49" t="s">
        <v>187</v>
      </c>
      <c r="D51" s="49" t="s">
        <v>188</v>
      </c>
      <c r="E51" s="50" t="s">
        <v>189</v>
      </c>
      <c r="F51" s="50" t="s">
        <v>5</v>
      </c>
      <c r="G51" s="50" t="s">
        <v>43</v>
      </c>
      <c r="H51" s="51" t="s">
        <v>44</v>
      </c>
      <c r="I51" s="51" t="s">
        <v>45</v>
      </c>
      <c r="J51" s="52" t="s">
        <v>46</v>
      </c>
      <c r="K51" s="51" t="s">
        <v>47</v>
      </c>
      <c r="L51" s="53" t="s">
        <v>45</v>
      </c>
      <c r="M51" s="51" t="s">
        <v>48</v>
      </c>
      <c r="N51" s="51" t="s">
        <v>118</v>
      </c>
      <c r="O51" s="51" t="s">
        <v>59</v>
      </c>
      <c r="P51" s="53" t="s">
        <v>51</v>
      </c>
      <c r="Q51" s="53" t="s">
        <v>52</v>
      </c>
      <c r="R51" s="51">
        <v>389598.96</v>
      </c>
      <c r="S51" s="51">
        <v>389598.96</v>
      </c>
      <c r="T51" s="51">
        <v>389598.96</v>
      </c>
      <c r="U51" s="51">
        <v>389598.96</v>
      </c>
      <c r="V51" s="51">
        <v>186275.22</v>
      </c>
      <c r="W51" s="51">
        <v>186275.22</v>
      </c>
      <c r="X51" s="51">
        <v>186275.22</v>
      </c>
      <c r="Y51" s="54">
        <f t="shared" si="1"/>
        <v>47.81204241407625</v>
      </c>
      <c r="Z51" s="53">
        <v>0</v>
      </c>
      <c r="AA51" s="53" t="s">
        <v>123</v>
      </c>
      <c r="AB51" s="47">
        <v>529440</v>
      </c>
      <c r="AC51" s="54">
        <v>0</v>
      </c>
      <c r="AD51" s="54">
        <v>48</v>
      </c>
      <c r="AE51" s="55" t="s">
        <v>61</v>
      </c>
      <c r="AF51" s="23"/>
    </row>
    <row r="52" spans="2:32" ht="60.75">
      <c r="B52" s="23"/>
      <c r="C52" s="49" t="s">
        <v>190</v>
      </c>
      <c r="D52" s="49" t="s">
        <v>191</v>
      </c>
      <c r="E52" s="50" t="s">
        <v>192</v>
      </c>
      <c r="F52" s="50" t="s">
        <v>5</v>
      </c>
      <c r="G52" s="50" t="s">
        <v>43</v>
      </c>
      <c r="H52" s="51" t="s">
        <v>44</v>
      </c>
      <c r="I52" s="51" t="s">
        <v>45</v>
      </c>
      <c r="J52" s="52" t="s">
        <v>46</v>
      </c>
      <c r="K52" s="51" t="s">
        <v>47</v>
      </c>
      <c r="L52" s="53" t="s">
        <v>45</v>
      </c>
      <c r="M52" s="51" t="s">
        <v>48</v>
      </c>
      <c r="N52" s="51" t="s">
        <v>118</v>
      </c>
      <c r="O52" s="51" t="s">
        <v>65</v>
      </c>
      <c r="P52" s="53" t="s">
        <v>51</v>
      </c>
      <c r="Q52" s="53" t="s">
        <v>52</v>
      </c>
      <c r="R52" s="51">
        <v>978582.86</v>
      </c>
      <c r="S52" s="51">
        <v>978582.86</v>
      </c>
      <c r="T52" s="51">
        <v>978582.86</v>
      </c>
      <c r="U52" s="51">
        <v>978582.86</v>
      </c>
      <c r="V52" s="51">
        <v>745384.71</v>
      </c>
      <c r="W52" s="51">
        <v>745384.71</v>
      </c>
      <c r="X52" s="51">
        <v>745384.71</v>
      </c>
      <c r="Y52" s="54">
        <f t="shared" si="1"/>
        <v>76.16981049514806</v>
      </c>
      <c r="Z52" s="53">
        <v>0</v>
      </c>
      <c r="AA52" s="53" t="s">
        <v>123</v>
      </c>
      <c r="AB52" s="47">
        <v>529440</v>
      </c>
      <c r="AC52" s="54">
        <v>0</v>
      </c>
      <c r="AD52" s="54">
        <v>80</v>
      </c>
      <c r="AE52" s="55" t="s">
        <v>61</v>
      </c>
      <c r="AF52" s="23"/>
    </row>
    <row r="53" spans="2:32" ht="60.75">
      <c r="B53" s="23"/>
      <c r="C53" s="49" t="s">
        <v>193</v>
      </c>
      <c r="D53" s="49" t="s">
        <v>194</v>
      </c>
      <c r="E53" s="50" t="s">
        <v>195</v>
      </c>
      <c r="F53" s="50" t="s">
        <v>5</v>
      </c>
      <c r="G53" s="50" t="s">
        <v>43</v>
      </c>
      <c r="H53" s="51" t="s">
        <v>44</v>
      </c>
      <c r="I53" s="51" t="s">
        <v>45</v>
      </c>
      <c r="J53" s="52" t="s">
        <v>46</v>
      </c>
      <c r="K53" s="51" t="s">
        <v>47</v>
      </c>
      <c r="L53" s="53" t="s">
        <v>45</v>
      </c>
      <c r="M53" s="51" t="s">
        <v>48</v>
      </c>
      <c r="N53" s="51" t="s">
        <v>118</v>
      </c>
      <c r="O53" s="51" t="s">
        <v>65</v>
      </c>
      <c r="P53" s="53" t="s">
        <v>51</v>
      </c>
      <c r="Q53" s="53" t="s">
        <v>52</v>
      </c>
      <c r="R53" s="51">
        <v>1499999.9</v>
      </c>
      <c r="S53" s="51">
        <v>1499999.4</v>
      </c>
      <c r="T53" s="51">
        <v>1499999.4</v>
      </c>
      <c r="U53" s="51">
        <v>1499999.4</v>
      </c>
      <c r="V53" s="51">
        <v>1346023.47</v>
      </c>
      <c r="W53" s="51">
        <v>1346023.47</v>
      </c>
      <c r="X53" s="51">
        <v>1346023.47</v>
      </c>
      <c r="Y53" s="54">
        <f t="shared" si="1"/>
        <v>89.73493389397356</v>
      </c>
      <c r="Z53" s="53">
        <v>0</v>
      </c>
      <c r="AA53" s="53" t="s">
        <v>66</v>
      </c>
      <c r="AB53" s="47">
        <v>529440</v>
      </c>
      <c r="AC53" s="54">
        <v>0</v>
      </c>
      <c r="AD53" s="54">
        <v>90</v>
      </c>
      <c r="AE53" s="55" t="s">
        <v>61</v>
      </c>
      <c r="AF53" s="23"/>
    </row>
    <row r="54" spans="2:32" ht="60.75">
      <c r="B54" s="23"/>
      <c r="C54" s="49" t="s">
        <v>196</v>
      </c>
      <c r="D54" s="49" t="s">
        <v>197</v>
      </c>
      <c r="E54" s="50" t="s">
        <v>198</v>
      </c>
      <c r="F54" s="50" t="s">
        <v>5</v>
      </c>
      <c r="G54" s="50" t="s">
        <v>43</v>
      </c>
      <c r="H54" s="51" t="s">
        <v>44</v>
      </c>
      <c r="I54" s="51" t="s">
        <v>45</v>
      </c>
      <c r="J54" s="52" t="s">
        <v>46</v>
      </c>
      <c r="K54" s="51" t="s">
        <v>47</v>
      </c>
      <c r="L54" s="53" t="s">
        <v>45</v>
      </c>
      <c r="M54" s="51" t="s">
        <v>48</v>
      </c>
      <c r="N54" s="51" t="s">
        <v>118</v>
      </c>
      <c r="O54" s="51" t="s">
        <v>65</v>
      </c>
      <c r="P54" s="53" t="s">
        <v>51</v>
      </c>
      <c r="Q54" s="53" t="s">
        <v>52</v>
      </c>
      <c r="R54" s="51">
        <v>1485111.23</v>
      </c>
      <c r="S54" s="51">
        <v>1485111.23</v>
      </c>
      <c r="T54" s="51">
        <v>1485111.23</v>
      </c>
      <c r="U54" s="51">
        <v>1485111.23</v>
      </c>
      <c r="V54" s="51">
        <v>1336612.4</v>
      </c>
      <c r="W54" s="51">
        <v>1336612.4</v>
      </c>
      <c r="X54" s="51">
        <v>1336612.4</v>
      </c>
      <c r="Y54" s="54">
        <f t="shared" si="1"/>
        <v>90.00082774944742</v>
      </c>
      <c r="Z54" s="53">
        <v>0</v>
      </c>
      <c r="AA54" s="53" t="s">
        <v>66</v>
      </c>
      <c r="AB54" s="47">
        <v>529440</v>
      </c>
      <c r="AC54" s="54">
        <v>0</v>
      </c>
      <c r="AD54" s="54">
        <v>90</v>
      </c>
      <c r="AE54" s="55" t="s">
        <v>61</v>
      </c>
      <c r="AF54" s="23"/>
    </row>
    <row r="55" spans="2:32" ht="60.75">
      <c r="B55" s="23"/>
      <c r="C55" s="49" t="s">
        <v>199</v>
      </c>
      <c r="D55" s="49" t="s">
        <v>200</v>
      </c>
      <c r="E55" s="50" t="s">
        <v>201</v>
      </c>
      <c r="F55" s="50" t="s">
        <v>5</v>
      </c>
      <c r="G55" s="50" t="s">
        <v>43</v>
      </c>
      <c r="H55" s="51" t="s">
        <v>44</v>
      </c>
      <c r="I55" s="51" t="s">
        <v>45</v>
      </c>
      <c r="J55" s="52" t="s">
        <v>46</v>
      </c>
      <c r="K55" s="51" t="s">
        <v>47</v>
      </c>
      <c r="L55" s="53" t="s">
        <v>45</v>
      </c>
      <c r="M55" s="51" t="s">
        <v>48</v>
      </c>
      <c r="N55" s="51" t="s">
        <v>118</v>
      </c>
      <c r="O55" s="51" t="s">
        <v>65</v>
      </c>
      <c r="P55" s="53" t="s">
        <v>51</v>
      </c>
      <c r="Q55" s="53" t="s">
        <v>52</v>
      </c>
      <c r="R55" s="51">
        <v>1499958.88</v>
      </c>
      <c r="S55" s="51">
        <v>1499958.88</v>
      </c>
      <c r="T55" s="51">
        <v>1499958.88</v>
      </c>
      <c r="U55" s="51">
        <v>1499958.88</v>
      </c>
      <c r="V55" s="51">
        <v>1349849</v>
      </c>
      <c r="W55" s="51">
        <v>1349849</v>
      </c>
      <c r="X55" s="51">
        <v>1349849</v>
      </c>
      <c r="Y55" s="54">
        <f t="shared" si="1"/>
        <v>89.99240032500092</v>
      </c>
      <c r="Z55" s="53">
        <v>0</v>
      </c>
      <c r="AA55" s="53" t="s">
        <v>66</v>
      </c>
      <c r="AB55" s="47">
        <v>529440</v>
      </c>
      <c r="AC55" s="54">
        <v>0</v>
      </c>
      <c r="AD55" s="54">
        <v>90</v>
      </c>
      <c r="AE55" s="55" t="s">
        <v>61</v>
      </c>
      <c r="AF55" s="23"/>
    </row>
    <row r="56" spans="2:32" ht="60.75">
      <c r="B56" s="23"/>
      <c r="C56" s="49" t="s">
        <v>202</v>
      </c>
      <c r="D56" s="49" t="s">
        <v>203</v>
      </c>
      <c r="E56" s="50" t="s">
        <v>204</v>
      </c>
      <c r="F56" s="50" t="s">
        <v>5</v>
      </c>
      <c r="G56" s="50" t="s">
        <v>43</v>
      </c>
      <c r="H56" s="51" t="s">
        <v>44</v>
      </c>
      <c r="I56" s="51" t="s">
        <v>45</v>
      </c>
      <c r="J56" s="52" t="s">
        <v>46</v>
      </c>
      <c r="K56" s="51" t="s">
        <v>47</v>
      </c>
      <c r="L56" s="53" t="s">
        <v>45</v>
      </c>
      <c r="M56" s="51" t="s">
        <v>48</v>
      </c>
      <c r="N56" s="51" t="s">
        <v>118</v>
      </c>
      <c r="O56" s="51" t="s">
        <v>65</v>
      </c>
      <c r="P56" s="53" t="s">
        <v>51</v>
      </c>
      <c r="Q56" s="53" t="s">
        <v>52</v>
      </c>
      <c r="R56" s="51">
        <v>470459.1</v>
      </c>
      <c r="S56" s="51">
        <v>470459.1</v>
      </c>
      <c r="T56" s="51">
        <v>470459.1</v>
      </c>
      <c r="U56" s="51">
        <v>470459.1</v>
      </c>
      <c r="V56" s="51">
        <v>93422.97</v>
      </c>
      <c r="W56" s="51">
        <v>93422.97</v>
      </c>
      <c r="X56" s="51">
        <v>93422.97</v>
      </c>
      <c r="Y56" s="54">
        <f t="shared" si="1"/>
        <v>19.85783036187418</v>
      </c>
      <c r="Z56" s="53">
        <v>0</v>
      </c>
      <c r="AA56" s="53" t="s">
        <v>123</v>
      </c>
      <c r="AB56" s="47">
        <v>529440</v>
      </c>
      <c r="AC56" s="54">
        <v>0</v>
      </c>
      <c r="AD56" s="54">
        <v>23</v>
      </c>
      <c r="AE56" s="55" t="s">
        <v>61</v>
      </c>
      <c r="AF56" s="23"/>
    </row>
    <row r="57" spans="2:32" ht="60.75">
      <c r="B57" s="23"/>
      <c r="C57" s="49" t="s">
        <v>205</v>
      </c>
      <c r="D57" s="49" t="s">
        <v>206</v>
      </c>
      <c r="E57" s="50" t="s">
        <v>207</v>
      </c>
      <c r="F57" s="50" t="s">
        <v>5</v>
      </c>
      <c r="G57" s="50" t="s">
        <v>43</v>
      </c>
      <c r="H57" s="51" t="s">
        <v>44</v>
      </c>
      <c r="I57" s="51" t="s">
        <v>45</v>
      </c>
      <c r="J57" s="52" t="s">
        <v>46</v>
      </c>
      <c r="K57" s="51" t="s">
        <v>47</v>
      </c>
      <c r="L57" s="53" t="s">
        <v>45</v>
      </c>
      <c r="M57" s="51" t="s">
        <v>48</v>
      </c>
      <c r="N57" s="51" t="s">
        <v>118</v>
      </c>
      <c r="O57" s="51" t="s">
        <v>50</v>
      </c>
      <c r="P57" s="53" t="s">
        <v>51</v>
      </c>
      <c r="Q57" s="53" t="s">
        <v>52</v>
      </c>
      <c r="R57" s="51">
        <v>255200</v>
      </c>
      <c r="S57" s="51">
        <v>255200</v>
      </c>
      <c r="T57" s="51">
        <v>255200</v>
      </c>
      <c r="U57" s="51">
        <v>255200</v>
      </c>
      <c r="V57" s="51">
        <v>197200</v>
      </c>
      <c r="W57" s="51">
        <v>197200</v>
      </c>
      <c r="X57" s="51">
        <v>197200</v>
      </c>
      <c r="Y57" s="54">
        <f t="shared" si="1"/>
        <v>77.27272727272727</v>
      </c>
      <c r="Z57" s="53">
        <v>0</v>
      </c>
      <c r="AA57" s="53" t="s">
        <v>123</v>
      </c>
      <c r="AB57" s="47">
        <v>529440</v>
      </c>
      <c r="AC57" s="54">
        <v>0</v>
      </c>
      <c r="AD57" s="54">
        <v>78</v>
      </c>
      <c r="AE57" s="55" t="s">
        <v>61</v>
      </c>
      <c r="AF57" s="23"/>
    </row>
    <row r="58" spans="2:32" ht="81">
      <c r="B58" s="23"/>
      <c r="C58" s="49" t="s">
        <v>208</v>
      </c>
      <c r="D58" s="49" t="s">
        <v>209</v>
      </c>
      <c r="E58" s="50" t="s">
        <v>210</v>
      </c>
      <c r="F58" s="50" t="s">
        <v>5</v>
      </c>
      <c r="G58" s="50" t="s">
        <v>43</v>
      </c>
      <c r="H58" s="51" t="s">
        <v>44</v>
      </c>
      <c r="I58" s="51" t="s">
        <v>45</v>
      </c>
      <c r="J58" s="52" t="s">
        <v>46</v>
      </c>
      <c r="K58" s="51" t="s">
        <v>47</v>
      </c>
      <c r="L58" s="53" t="s">
        <v>45</v>
      </c>
      <c r="M58" s="51" t="s">
        <v>48</v>
      </c>
      <c r="N58" s="51" t="s">
        <v>118</v>
      </c>
      <c r="O58" s="51" t="s">
        <v>65</v>
      </c>
      <c r="P58" s="53" t="s">
        <v>51</v>
      </c>
      <c r="Q58" s="53" t="s">
        <v>52</v>
      </c>
      <c r="R58" s="51">
        <v>1499888.11</v>
      </c>
      <c r="S58" s="51">
        <v>1499888.11</v>
      </c>
      <c r="T58" s="51">
        <v>1499888.11</v>
      </c>
      <c r="U58" s="51">
        <v>1499888.11</v>
      </c>
      <c r="V58" s="51">
        <v>1349907.02</v>
      </c>
      <c r="W58" s="51">
        <v>1349907.02</v>
      </c>
      <c r="X58" s="51">
        <v>1349907.02</v>
      </c>
      <c r="Y58" s="54">
        <f t="shared" si="1"/>
        <v>90.00051477173187</v>
      </c>
      <c r="Z58" s="53">
        <v>0</v>
      </c>
      <c r="AA58" s="53" t="s">
        <v>66</v>
      </c>
      <c r="AB58" s="47">
        <v>529440</v>
      </c>
      <c r="AC58" s="54">
        <v>0</v>
      </c>
      <c r="AD58" s="54">
        <v>90</v>
      </c>
      <c r="AE58" s="55" t="s">
        <v>61</v>
      </c>
      <c r="AF58" s="23"/>
    </row>
    <row r="59" spans="2:32" ht="81">
      <c r="B59" s="23"/>
      <c r="C59" s="49" t="s">
        <v>211</v>
      </c>
      <c r="D59" s="49" t="s">
        <v>212</v>
      </c>
      <c r="E59" s="50" t="s">
        <v>213</v>
      </c>
      <c r="F59" s="50" t="s">
        <v>5</v>
      </c>
      <c r="G59" s="50" t="s">
        <v>43</v>
      </c>
      <c r="H59" s="51" t="s">
        <v>44</v>
      </c>
      <c r="I59" s="51" t="s">
        <v>45</v>
      </c>
      <c r="J59" s="52" t="s">
        <v>46</v>
      </c>
      <c r="K59" s="51" t="s">
        <v>47</v>
      </c>
      <c r="L59" s="53" t="s">
        <v>45</v>
      </c>
      <c r="M59" s="51" t="s">
        <v>48</v>
      </c>
      <c r="N59" s="51" t="s">
        <v>118</v>
      </c>
      <c r="O59" s="51" t="s">
        <v>65</v>
      </c>
      <c r="P59" s="53" t="s">
        <v>51</v>
      </c>
      <c r="Q59" s="53" t="s">
        <v>52</v>
      </c>
      <c r="R59" s="51">
        <v>330278.41</v>
      </c>
      <c r="S59" s="51">
        <v>330278.41</v>
      </c>
      <c r="T59" s="51">
        <v>330278.41</v>
      </c>
      <c r="U59" s="51">
        <v>330278.41</v>
      </c>
      <c r="V59" s="51">
        <v>291368.87</v>
      </c>
      <c r="W59" s="51">
        <v>291368.87</v>
      </c>
      <c r="X59" s="51">
        <v>291368.87</v>
      </c>
      <c r="Y59" s="54">
        <f t="shared" si="1"/>
        <v>88.2191693971156</v>
      </c>
      <c r="Z59" s="53">
        <v>0</v>
      </c>
      <c r="AA59" s="53" t="s">
        <v>123</v>
      </c>
      <c r="AB59" s="47">
        <v>529440</v>
      </c>
      <c r="AC59" s="54">
        <v>0</v>
      </c>
      <c r="AD59" s="54">
        <v>88.22</v>
      </c>
      <c r="AE59" s="55" t="s">
        <v>61</v>
      </c>
      <c r="AF59" s="23"/>
    </row>
    <row r="60" spans="2:32" ht="60.75">
      <c r="B60" s="23"/>
      <c r="C60" s="49" t="s">
        <v>214</v>
      </c>
      <c r="D60" s="49" t="s">
        <v>215</v>
      </c>
      <c r="E60" s="50" t="s">
        <v>216</v>
      </c>
      <c r="F60" s="50" t="s">
        <v>5</v>
      </c>
      <c r="G60" s="50" t="s">
        <v>43</v>
      </c>
      <c r="H60" s="51" t="s">
        <v>44</v>
      </c>
      <c r="I60" s="51" t="s">
        <v>45</v>
      </c>
      <c r="J60" s="52" t="s">
        <v>46</v>
      </c>
      <c r="K60" s="51" t="s">
        <v>47</v>
      </c>
      <c r="L60" s="53" t="s">
        <v>45</v>
      </c>
      <c r="M60" s="51" t="s">
        <v>48</v>
      </c>
      <c r="N60" s="51" t="s">
        <v>118</v>
      </c>
      <c r="O60" s="51" t="s">
        <v>65</v>
      </c>
      <c r="P60" s="53" t="s">
        <v>51</v>
      </c>
      <c r="Q60" s="53" t="s">
        <v>52</v>
      </c>
      <c r="R60" s="51">
        <v>52541.45</v>
      </c>
      <c r="S60" s="51">
        <v>52541.45</v>
      </c>
      <c r="T60" s="51">
        <v>52541.45</v>
      </c>
      <c r="U60" s="51">
        <v>52541.45</v>
      </c>
      <c r="V60" s="51">
        <v>48538.62</v>
      </c>
      <c r="W60" s="51">
        <v>48538.62</v>
      </c>
      <c r="X60" s="51">
        <v>48538.62</v>
      </c>
      <c r="Y60" s="54">
        <f t="shared" si="1"/>
        <v>92.38157683124467</v>
      </c>
      <c r="Z60" s="53">
        <v>0</v>
      </c>
      <c r="AA60" s="53" t="s">
        <v>123</v>
      </c>
      <c r="AB60" s="47">
        <v>529440</v>
      </c>
      <c r="AC60" s="54">
        <v>0</v>
      </c>
      <c r="AD60" s="54">
        <v>93</v>
      </c>
      <c r="AE60" s="55" t="s">
        <v>61</v>
      </c>
      <c r="AF60" s="23"/>
    </row>
    <row r="61" spans="2:32" ht="60.75">
      <c r="B61" s="23"/>
      <c r="C61" s="49" t="s">
        <v>217</v>
      </c>
      <c r="D61" s="49" t="s">
        <v>218</v>
      </c>
      <c r="E61" s="50" t="s">
        <v>219</v>
      </c>
      <c r="F61" s="50" t="s">
        <v>5</v>
      </c>
      <c r="G61" s="50" t="s">
        <v>43</v>
      </c>
      <c r="H61" s="51" t="s">
        <v>44</v>
      </c>
      <c r="I61" s="51" t="s">
        <v>45</v>
      </c>
      <c r="J61" s="52" t="s">
        <v>46</v>
      </c>
      <c r="K61" s="51" t="s">
        <v>47</v>
      </c>
      <c r="L61" s="53" t="s">
        <v>45</v>
      </c>
      <c r="M61" s="51" t="s">
        <v>48</v>
      </c>
      <c r="N61" s="51" t="s">
        <v>89</v>
      </c>
      <c r="O61" s="51" t="s">
        <v>65</v>
      </c>
      <c r="P61" s="53" t="s">
        <v>51</v>
      </c>
      <c r="Q61" s="53" t="s">
        <v>52</v>
      </c>
      <c r="R61" s="51">
        <v>7108185.95</v>
      </c>
      <c r="S61" s="51">
        <v>3554092.98</v>
      </c>
      <c r="T61" s="51">
        <v>3554092.98</v>
      </c>
      <c r="U61" s="51">
        <v>3554092.98</v>
      </c>
      <c r="V61" s="51">
        <v>2256654.21</v>
      </c>
      <c r="W61" s="51">
        <v>2256654.21</v>
      </c>
      <c r="X61" s="51">
        <v>2256654.21</v>
      </c>
      <c r="Y61" s="54">
        <f t="shared" si="1"/>
        <v>63.49451808658084</v>
      </c>
      <c r="Z61" s="53">
        <v>0</v>
      </c>
      <c r="AA61" s="53" t="s">
        <v>60</v>
      </c>
      <c r="AB61" s="47">
        <v>529440</v>
      </c>
      <c r="AC61" s="54">
        <v>0</v>
      </c>
      <c r="AD61" s="54">
        <v>64</v>
      </c>
      <c r="AE61" s="55" t="s">
        <v>61</v>
      </c>
      <c r="AF61" s="23"/>
    </row>
    <row r="62" spans="2:32" ht="60.75">
      <c r="B62" s="23"/>
      <c r="C62" s="49" t="s">
        <v>220</v>
      </c>
      <c r="D62" s="49" t="s">
        <v>221</v>
      </c>
      <c r="E62" s="50" t="s">
        <v>222</v>
      </c>
      <c r="F62" s="50" t="s">
        <v>5</v>
      </c>
      <c r="G62" s="50" t="s">
        <v>43</v>
      </c>
      <c r="H62" s="51" t="s">
        <v>44</v>
      </c>
      <c r="I62" s="51" t="s">
        <v>45</v>
      </c>
      <c r="J62" s="52" t="s">
        <v>46</v>
      </c>
      <c r="K62" s="51" t="s">
        <v>47</v>
      </c>
      <c r="L62" s="53" t="s">
        <v>45</v>
      </c>
      <c r="M62" s="51" t="s">
        <v>48</v>
      </c>
      <c r="N62" s="51" t="s">
        <v>89</v>
      </c>
      <c r="O62" s="51" t="s">
        <v>65</v>
      </c>
      <c r="P62" s="53" t="s">
        <v>51</v>
      </c>
      <c r="Q62" s="53" t="s">
        <v>52</v>
      </c>
      <c r="R62" s="51">
        <v>15257838.42</v>
      </c>
      <c r="S62" s="51">
        <v>7628919.21</v>
      </c>
      <c r="T62" s="51">
        <v>7628919.21</v>
      </c>
      <c r="U62" s="51">
        <v>7586988.44</v>
      </c>
      <c r="V62" s="51">
        <v>0</v>
      </c>
      <c r="W62" s="51">
        <v>0</v>
      </c>
      <c r="X62" s="51">
        <v>0</v>
      </c>
      <c r="Y62" s="54">
        <f t="shared" si="1"/>
        <v>0</v>
      </c>
      <c r="Z62" s="53">
        <v>0</v>
      </c>
      <c r="AA62" s="53" t="s">
        <v>60</v>
      </c>
      <c r="AB62" s="47">
        <v>529440</v>
      </c>
      <c r="AC62" s="54">
        <v>0</v>
      </c>
      <c r="AD62" s="54">
        <v>32</v>
      </c>
      <c r="AE62" s="55" t="s">
        <v>61</v>
      </c>
      <c r="AF62" s="23"/>
    </row>
    <row r="63" spans="2:32" ht="60.75">
      <c r="B63" s="23"/>
      <c r="C63" s="49" t="s">
        <v>223</v>
      </c>
      <c r="D63" s="49" t="s">
        <v>224</v>
      </c>
      <c r="E63" s="50" t="s">
        <v>100</v>
      </c>
      <c r="F63" s="50" t="s">
        <v>5</v>
      </c>
      <c r="G63" s="50" t="s">
        <v>43</v>
      </c>
      <c r="H63" s="51" t="s">
        <v>44</v>
      </c>
      <c r="I63" s="51" t="s">
        <v>45</v>
      </c>
      <c r="J63" s="52" t="s">
        <v>46</v>
      </c>
      <c r="K63" s="51" t="s">
        <v>47</v>
      </c>
      <c r="L63" s="53" t="s">
        <v>45</v>
      </c>
      <c r="M63" s="51" t="s">
        <v>48</v>
      </c>
      <c r="N63" s="51" t="s">
        <v>89</v>
      </c>
      <c r="O63" s="51" t="s">
        <v>50</v>
      </c>
      <c r="P63" s="53" t="s">
        <v>51</v>
      </c>
      <c r="Q63" s="53" t="s">
        <v>52</v>
      </c>
      <c r="R63" s="51">
        <v>1568579.42</v>
      </c>
      <c r="S63" s="51">
        <v>250623.72</v>
      </c>
      <c r="T63" s="51">
        <v>250623.72</v>
      </c>
      <c r="U63" s="51">
        <v>250623.72</v>
      </c>
      <c r="V63" s="51">
        <v>250623.72</v>
      </c>
      <c r="W63" s="51">
        <v>250623.72</v>
      </c>
      <c r="X63" s="51">
        <v>250623.72</v>
      </c>
      <c r="Y63" s="54">
        <f t="shared" si="1"/>
        <v>100</v>
      </c>
      <c r="Z63" s="53">
        <v>0</v>
      </c>
      <c r="AA63" s="53" t="s">
        <v>60</v>
      </c>
      <c r="AB63" s="47">
        <v>529440</v>
      </c>
      <c r="AC63" s="54">
        <v>0</v>
      </c>
      <c r="AD63" s="54">
        <v>100</v>
      </c>
      <c r="AE63" s="55" t="s">
        <v>54</v>
      </c>
      <c r="AF63" s="23"/>
    </row>
    <row r="64" spans="2:32" ht="60.75">
      <c r="B64" s="23"/>
      <c r="C64" s="49" t="s">
        <v>225</v>
      </c>
      <c r="D64" s="49" t="s">
        <v>226</v>
      </c>
      <c r="E64" s="50" t="s">
        <v>227</v>
      </c>
      <c r="F64" s="50" t="s">
        <v>5</v>
      </c>
      <c r="G64" s="50" t="s">
        <v>43</v>
      </c>
      <c r="H64" s="51" t="s">
        <v>44</v>
      </c>
      <c r="I64" s="51" t="s">
        <v>45</v>
      </c>
      <c r="J64" s="52" t="s">
        <v>46</v>
      </c>
      <c r="K64" s="51" t="s">
        <v>47</v>
      </c>
      <c r="L64" s="53" t="s">
        <v>45</v>
      </c>
      <c r="M64" s="51" t="s">
        <v>48</v>
      </c>
      <c r="N64" s="51" t="s">
        <v>89</v>
      </c>
      <c r="O64" s="51" t="s">
        <v>50</v>
      </c>
      <c r="P64" s="53" t="s">
        <v>51</v>
      </c>
      <c r="Q64" s="53" t="s">
        <v>52</v>
      </c>
      <c r="R64" s="51">
        <v>1418003.65</v>
      </c>
      <c r="S64" s="51">
        <v>231265.34</v>
      </c>
      <c r="T64" s="51">
        <v>231265.34</v>
      </c>
      <c r="U64" s="51">
        <v>231265.34</v>
      </c>
      <c r="V64" s="51">
        <v>231263.57</v>
      </c>
      <c r="W64" s="51">
        <v>231263.57</v>
      </c>
      <c r="X64" s="51">
        <v>231263.57</v>
      </c>
      <c r="Y64" s="54">
        <f t="shared" si="1"/>
        <v>99.9992346453645</v>
      </c>
      <c r="Z64" s="53">
        <v>0</v>
      </c>
      <c r="AA64" s="53" t="s">
        <v>60</v>
      </c>
      <c r="AB64" s="47">
        <v>529440</v>
      </c>
      <c r="AC64" s="54">
        <v>0</v>
      </c>
      <c r="AD64" s="54">
        <v>100</v>
      </c>
      <c r="AE64" s="55" t="s">
        <v>54</v>
      </c>
      <c r="AF64" s="23"/>
    </row>
    <row r="65" spans="2:32" ht="60.75">
      <c r="B65" s="23"/>
      <c r="C65" s="49" t="s">
        <v>228</v>
      </c>
      <c r="D65" s="49" t="s">
        <v>229</v>
      </c>
      <c r="E65" s="50" t="s">
        <v>227</v>
      </c>
      <c r="F65" s="50" t="s">
        <v>5</v>
      </c>
      <c r="G65" s="50" t="s">
        <v>43</v>
      </c>
      <c r="H65" s="51" t="s">
        <v>44</v>
      </c>
      <c r="I65" s="51" t="s">
        <v>45</v>
      </c>
      <c r="J65" s="52" t="s">
        <v>46</v>
      </c>
      <c r="K65" s="51" t="s">
        <v>47</v>
      </c>
      <c r="L65" s="53" t="s">
        <v>45</v>
      </c>
      <c r="M65" s="51" t="s">
        <v>48</v>
      </c>
      <c r="N65" s="51" t="s">
        <v>89</v>
      </c>
      <c r="O65" s="51" t="s">
        <v>50</v>
      </c>
      <c r="P65" s="53" t="s">
        <v>51</v>
      </c>
      <c r="Q65" s="53" t="s">
        <v>52</v>
      </c>
      <c r="R65" s="51">
        <v>1907738.33</v>
      </c>
      <c r="S65" s="51">
        <v>720008.87</v>
      </c>
      <c r="T65" s="51">
        <v>720008.87</v>
      </c>
      <c r="U65" s="51">
        <v>720008.87</v>
      </c>
      <c r="V65" s="51">
        <v>720005.35</v>
      </c>
      <c r="W65" s="51">
        <v>720005.35</v>
      </c>
      <c r="X65" s="51">
        <v>720005.35</v>
      </c>
      <c r="Y65" s="54">
        <f t="shared" si="1"/>
        <v>99.99951111713388</v>
      </c>
      <c r="Z65" s="53">
        <v>0</v>
      </c>
      <c r="AA65" s="53" t="s">
        <v>60</v>
      </c>
      <c r="AB65" s="47">
        <v>529440</v>
      </c>
      <c r="AC65" s="54">
        <v>0</v>
      </c>
      <c r="AD65" s="54">
        <v>100</v>
      </c>
      <c r="AE65" s="55" t="s">
        <v>54</v>
      </c>
      <c r="AF65" s="23"/>
    </row>
    <row r="66" spans="2:32" ht="60.75">
      <c r="B66" s="23"/>
      <c r="C66" s="49" t="s">
        <v>230</v>
      </c>
      <c r="D66" s="49" t="s">
        <v>231</v>
      </c>
      <c r="E66" s="50" t="s">
        <v>232</v>
      </c>
      <c r="F66" s="50" t="s">
        <v>5</v>
      </c>
      <c r="G66" s="50" t="s">
        <v>43</v>
      </c>
      <c r="H66" s="51" t="s">
        <v>44</v>
      </c>
      <c r="I66" s="51" t="s">
        <v>45</v>
      </c>
      <c r="J66" s="52" t="s">
        <v>46</v>
      </c>
      <c r="K66" s="51" t="s">
        <v>47</v>
      </c>
      <c r="L66" s="53" t="s">
        <v>45</v>
      </c>
      <c r="M66" s="51" t="s">
        <v>48</v>
      </c>
      <c r="N66" s="51" t="s">
        <v>233</v>
      </c>
      <c r="O66" s="51" t="s">
        <v>154</v>
      </c>
      <c r="P66" s="53" t="s">
        <v>51</v>
      </c>
      <c r="Q66" s="53" t="s">
        <v>52</v>
      </c>
      <c r="R66" s="51">
        <v>300000</v>
      </c>
      <c r="S66" s="51">
        <v>300000</v>
      </c>
      <c r="T66" s="51">
        <v>300000</v>
      </c>
      <c r="U66" s="51">
        <v>300000</v>
      </c>
      <c r="V66" s="51">
        <v>180000</v>
      </c>
      <c r="W66" s="51">
        <v>180000</v>
      </c>
      <c r="X66" s="51">
        <v>180000</v>
      </c>
      <c r="Y66" s="54">
        <f t="shared" si="1"/>
        <v>60</v>
      </c>
      <c r="Z66" s="53">
        <v>0</v>
      </c>
      <c r="AA66" s="53" t="s">
        <v>234</v>
      </c>
      <c r="AB66" s="47">
        <v>529440</v>
      </c>
      <c r="AC66" s="54">
        <v>0</v>
      </c>
      <c r="AD66" s="54">
        <v>60</v>
      </c>
      <c r="AE66" s="55" t="s">
        <v>61</v>
      </c>
      <c r="AF66"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10" fitToWidth="1" horizontalDpi="600" verticalDpi="600" orientation="landscape" paperSize="124" scale="21"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rrazofe</cp:lastModifiedBy>
  <cp:lastPrinted>2013-06-05T18:06:43Z</cp:lastPrinted>
  <dcterms:created xsi:type="dcterms:W3CDTF">2009-03-25T01:44:41Z</dcterms:created>
  <dcterms:modified xsi:type="dcterms:W3CDTF">2017-04-24T15:25:23Z</dcterms:modified>
  <cp:category/>
  <cp:version/>
  <cp:contentType/>
  <cp:contentStatus/>
</cp:coreProperties>
</file>